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9440" windowHeight="10200" activeTab="0"/>
  </bookViews>
  <sheets>
    <sheet name="List 1" sheetId="1" r:id="rId1"/>
  </sheets>
  <definedNames>
    <definedName name="_xlnm._FilterDatabase" localSheetId="0" hidden="1">'List 1'!$A$10:$I$10</definedName>
  </definedNames>
  <calcPr calcId="145621"/>
</workbook>
</file>

<file path=xl/sharedStrings.xml><?xml version="1.0" encoding="utf-8"?>
<sst xmlns="http://schemas.openxmlformats.org/spreadsheetml/2006/main" count="28" uniqueCount="27">
  <si>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</si>
  <si>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</si>
  <si>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</si>
  <si>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</si>
  <si>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</si>
  <si>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</si>
  <si>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</si>
  <si>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</si>
  <si>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</si>
  <si>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</si>
  <si>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</si>
  <si>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</si>
  <si>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</si>
  <si>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</si>
  <si>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</si>
  <si>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</si>
  <si>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</si>
  <si>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</si>
  <si>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</si>
  <si>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30200000-1 - Počítače</t>
  </si>
  <si>
    <t>PC - pro projekt "Nová mobilita - vysokorychlostní dopravní systémy a dopravní chování populace"</t>
  </si>
  <si>
    <t xml:space="preserve">Výzva č. 23 v DNS „UK FSV – „DNS dodávky standardní techniky ICT 2019 až 2022“ - Fakulta sociálních věd Univerzity Karlovy  
Příloha č. 1 – Technická specifikace_cenová nabídka
</t>
  </si>
  <si>
    <t>30232110-8 - laserové tiskárny</t>
  </si>
  <si>
    <t>Tiskárna - pro projekt "Nová mobilita - vysokorychlostní dopravní systémy a dopravní chování populace"</t>
  </si>
  <si>
    <t>FSV UK 
Pekařská 695/10, 
Praha 5</t>
  </si>
  <si>
    <r>
      <t xml:space="preserve">PC formátu tower
CPU: Quad core (min. 10 000 bodů v Passmark)
RAM: DDR4 min.16 GB  
HDD/SSD: SSD min. 512 GB, HDD min. 1 TB 
Grafika: integrovaná nebo externí – min. výstupy 1x HDMI, 1x DVI, 
Výstupy: min. 6x USB (z toho 4x vzadu a 2x vepředu), přední USB 3.0 a novější
DVDRW mechanika: ano
Síťová karta: min. integrovaná gigabitLAN
Software: MS Windows 10 Pro 64 bit CZ OEM
Sestava kompletně funkční, včetně předinstalovaného systému win 10 Pro
</t>
    </r>
    <r>
      <rPr>
        <b/>
        <sz val="10"/>
        <rFont val="Arial"/>
        <family val="2"/>
      </rPr>
      <t>včetně USB klávesnice a USB myši</t>
    </r>
    <r>
      <rPr>
        <sz val="10"/>
        <rFont val="Arial"/>
        <family val="2"/>
      </rPr>
      <t xml:space="preserve">
záruka komplet min. 2 roky 
(Cena nesmí přesáhnout max 14 050,- Kč bez DPH za komplet)
</t>
    </r>
  </si>
  <si>
    <t>Barva tisku: Barevná
Technologie tisku: Laserová
Určení: Do kanceláře
Funkce: Automatický oboustranný tisk (duplex), Kopírování a skenování, AirPrint, Fax
Připojení: WiFi, LAN, USB
Formáty papíru: A4, A5, A6
Funkce skeneru: Jednostranný automatický podavač
Rozlišení plochého skeneru: 1200 x 1200 DPI
Rychlost skenování: 26 str./min.
Tiskové rozlišení: 600 x 600 DPI
Rychlost tisku černobíle: 21 str./min.
Rychlost tisku barevně: 21 str./min.
Vstupní zásobník: 250 listů
Maximální měsíční vytížení: 2 500 str./měsíc
Výstupní zásobník: 100 listů
Displej: Dotykový
Balení obsahuje: Kabel USB, Napájecí kabel, Tonerové kazety, Dokumentace
Typ zásuvky: Česko
záruka komplet min. 2 roky 
(Cena nesmí přesáhnout max 7 933,90 Kč bez DPH za kus)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</si>
</sst>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\ [$Kč-405]"/>
    <numFmt numFmtId="165" formatCode="#,##0.00\ [$Kč-405]"/>
    <numFmt numFmtId="166" formatCode="#,##0.00_ ;\-#,##0.00\ 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35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6" xfId="0" applyFont="1" applyBorder="1"/>
    <xf numFmtId="0" fontId="0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/>
    <xf numFmtId="0" fontId="4" fillId="0" borderId="7" xfId="0" applyFont="1" applyBorder="1"/>
    <xf numFmtId="0" fontId="0" fillId="0" borderId="0" xfId="0" applyFont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66" fontId="1" fillId="0" borderId="7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right" wrapText="1"/>
    </xf>
    <xf numFmtId="0" fontId="4" fillId="0" borderId="7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4" fillId="0" borderId="8" xfId="0" applyFont="1" applyBorder="1"/>
    <xf numFmtId="44" fontId="3" fillId="0" borderId="7" xfId="0" applyNumberFormat="1" applyFont="1" applyBorder="1" applyAlignment="1">
      <alignment horizontal="left"/>
    </xf>
    <xf numFmtId="44" fontId="4" fillId="0" borderId="7" xfId="0" applyNumberFormat="1" applyFont="1" applyBorder="1"/>
    <xf numFmtId="44" fontId="3" fillId="0" borderId="8" xfId="0" applyNumberFormat="1" applyFont="1" applyBorder="1" applyAlignment="1">
      <alignment horizontal="left"/>
    </xf>
    <xf numFmtId="44" fontId="4" fillId="0" borderId="8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3752850</xdr:colOff>
      <xdr:row>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129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B988"/>
  <sheetViews>
    <sheetView tabSelected="1" zoomScale="85" zoomScaleNormal="85" workbookViewId="0" topLeftCell="A1">
      <selection activeCell="C12" sqref="C12"/>
    </sheetView>
  </sheetViews>
  <sheetFormatPr defaultColWidth="14.421875" defaultRowHeight="15.75" customHeight="1"/>
  <cols>
    <col min="1" max="1" width="3.8515625" style="0" customWidth="1"/>
    <col min="2" max="2" width="25.28125" style="0" customWidth="1"/>
    <col min="3" max="3" width="96.421875" style="0" customWidth="1"/>
    <col min="4" max="5" width="54.28125" style="0" bestFit="1" customWidth="1"/>
    <col min="6" max="6" width="7.140625" style="0" customWidth="1"/>
  </cols>
  <sheetData>
    <row r="1" s="16" customFormat="1" ht="15.75" customHeight="1"/>
    <row r="2" s="16" customFormat="1" ht="15.75" customHeight="1"/>
    <row r="3" s="16" customFormat="1" ht="15.75" customHeight="1"/>
    <row r="4" s="16" customFormat="1" ht="15.75" customHeight="1"/>
    <row r="5" s="16" customFormat="1" ht="15.75" customHeight="1"/>
    <row r="6" s="16" customFormat="1" ht="15.75" customHeight="1"/>
    <row r="7" s="16" customFormat="1" ht="15.75" customHeight="1"/>
    <row r="8" s="16" customFormat="1" ht="15.75" customHeight="1"/>
    <row r="9" spans="1:11" ht="52.35" customHeight="1" thickBot="1">
      <c r="A9" s="25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28" s="4" customFormat="1" ht="51">
      <c r="A10" s="5"/>
      <c r="B10" s="6" t="s">
        <v>2</v>
      </c>
      <c r="C10" s="6" t="s">
        <v>1</v>
      </c>
      <c r="D10" s="7" t="s">
        <v>3</v>
      </c>
      <c r="E10" s="7" t="s">
        <v>10</v>
      </c>
      <c r="F10" s="7" t="s">
        <v>0</v>
      </c>
      <c r="G10" s="7" t="s">
        <v>5</v>
      </c>
      <c r="H10" s="7" t="s">
        <v>6</v>
      </c>
      <c r="I10" s="7" t="s">
        <v>7</v>
      </c>
      <c r="J10" s="7" t="s">
        <v>4</v>
      </c>
      <c r="K10" s="8" t="s">
        <v>11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11" ht="182.25" customHeight="1">
      <c r="A11" s="9">
        <v>1</v>
      </c>
      <c r="B11" s="23" t="s">
        <v>20</v>
      </c>
      <c r="C11" s="21" t="s">
        <v>25</v>
      </c>
      <c r="D11" s="17"/>
      <c r="E11" s="17"/>
      <c r="F11" s="18">
        <v>1</v>
      </c>
      <c r="G11" s="19"/>
      <c r="H11" s="24">
        <f aca="true" t="shared" si="0" ref="H11:H12">G11*1.21</f>
        <v>0</v>
      </c>
      <c r="I11" s="24">
        <f aca="true" t="shared" si="1" ref="I11:I12">H11*F11</f>
        <v>0</v>
      </c>
      <c r="J11" s="22" t="s">
        <v>24</v>
      </c>
      <c r="K11" s="20" t="s">
        <v>19</v>
      </c>
    </row>
    <row r="12" spans="1:11" s="16" customFormat="1" ht="248.25" customHeight="1">
      <c r="A12" s="9">
        <v>2</v>
      </c>
      <c r="B12" s="23" t="s">
        <v>23</v>
      </c>
      <c r="C12" s="21" t="s">
        <v>26</v>
      </c>
      <c r="D12" s="17"/>
      <c r="E12" s="17"/>
      <c r="F12" s="18">
        <v>2</v>
      </c>
      <c r="G12" s="19"/>
      <c r="H12" s="24">
        <f t="shared" si="0"/>
        <v>0</v>
      </c>
      <c r="I12" s="24">
        <f t="shared" si="1"/>
        <v>0</v>
      </c>
      <c r="J12" s="22" t="s">
        <v>24</v>
      </c>
      <c r="K12" s="20" t="s">
        <v>22</v>
      </c>
    </row>
    <row r="13" spans="1:11" ht="15.75" customHeight="1">
      <c r="A13" s="27" t="s">
        <v>8</v>
      </c>
      <c r="B13" s="28"/>
      <c r="C13" s="28"/>
      <c r="D13" s="13"/>
      <c r="E13" s="13"/>
      <c r="F13" s="31">
        <f>F14/1.21</f>
        <v>0</v>
      </c>
      <c r="G13" s="32"/>
      <c r="H13" s="32"/>
      <c r="I13" s="32"/>
      <c r="J13" s="15"/>
      <c r="K13" s="10"/>
    </row>
    <row r="14" spans="1:11" ht="15.75" customHeight="1" thickBot="1">
      <c r="A14" s="29" t="s">
        <v>9</v>
      </c>
      <c r="B14" s="30"/>
      <c r="C14" s="30"/>
      <c r="D14" s="14"/>
      <c r="E14" s="14"/>
      <c r="F14" s="33">
        <f>SUM(I11:I12)</f>
        <v>0</v>
      </c>
      <c r="G14" s="34"/>
      <c r="H14" s="34"/>
      <c r="I14" s="34"/>
      <c r="J14" s="14"/>
      <c r="K14" s="11"/>
    </row>
    <row r="15" spans="1:11" ht="15.75" customHeight="1">
      <c r="A15" s="1"/>
      <c r="F15" s="1"/>
      <c r="G15" s="3"/>
      <c r="H15" s="3"/>
      <c r="I15" s="3"/>
      <c r="J15" s="3"/>
      <c r="K15" s="3"/>
    </row>
    <row r="16" spans="1:6" ht="15.75" customHeight="1">
      <c r="A16" s="1"/>
      <c r="C16" t="s">
        <v>18</v>
      </c>
      <c r="F16" s="1"/>
    </row>
    <row r="17" spans="1:6" ht="15.75" customHeight="1">
      <c r="A17" s="1"/>
      <c r="F17" s="1"/>
    </row>
    <row r="18" spans="1:6" ht="15.75" customHeight="1">
      <c r="A18" s="1"/>
      <c r="C18" t="s">
        <v>12</v>
      </c>
      <c r="F18" s="1"/>
    </row>
    <row r="19" spans="1:6" ht="15.75" customHeight="1">
      <c r="A19" s="1"/>
      <c r="C19" t="s">
        <v>13</v>
      </c>
      <c r="F19" s="1"/>
    </row>
    <row r="20" spans="1:6" ht="15.75" customHeight="1">
      <c r="A20" s="1"/>
      <c r="C20" t="s">
        <v>14</v>
      </c>
      <c r="F20" s="1"/>
    </row>
    <row r="21" spans="1:6" ht="15.75" customHeight="1">
      <c r="A21" s="1"/>
      <c r="C21" t="s">
        <v>15</v>
      </c>
      <c r="F21" s="1"/>
    </row>
    <row r="22" spans="1:6" ht="15.75" customHeight="1">
      <c r="A22" s="1"/>
      <c r="C22" t="s">
        <v>16</v>
      </c>
      <c r="F22" s="1"/>
    </row>
    <row r="23" spans="1:6" ht="15.75" customHeight="1">
      <c r="A23" s="1"/>
      <c r="F23" s="1"/>
    </row>
    <row r="24" spans="1:6" ht="15.75" customHeight="1">
      <c r="A24" s="1"/>
      <c r="C24" t="s">
        <v>17</v>
      </c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5.75" customHeight="1">
      <c r="A31" s="1"/>
      <c r="F31" s="1"/>
    </row>
    <row r="32" spans="1:6" ht="15.75" customHeight="1">
      <c r="A32" s="1"/>
      <c r="F32" s="1"/>
    </row>
    <row r="33" spans="1:6" ht="15.75" customHeight="1">
      <c r="A33" s="1"/>
      <c r="F33" s="1"/>
    </row>
    <row r="34" spans="1:6" ht="17.25" customHeight="1">
      <c r="A34" s="1"/>
      <c r="C34" s="12"/>
      <c r="F34" s="1"/>
    </row>
    <row r="35" spans="1:6" ht="15.75" customHeight="1">
      <c r="A35" s="1"/>
      <c r="F35" s="1"/>
    </row>
    <row r="36" spans="1:6" ht="15.75" customHeight="1">
      <c r="A36" s="1"/>
      <c r="F36" s="1"/>
    </row>
    <row r="37" spans="1:6" ht="15.75" customHeight="1">
      <c r="A37" s="1"/>
      <c r="F37" s="1"/>
    </row>
    <row r="38" spans="1:6" ht="15.75" customHeight="1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  <row r="983" spans="1:6" ht="12.75">
      <c r="A983" s="1"/>
      <c r="F983" s="1"/>
    </row>
    <row r="984" spans="1:6" ht="12.75">
      <c r="A984" s="1"/>
      <c r="F984" s="1"/>
    </row>
    <row r="985" spans="1:6" ht="12.75">
      <c r="A985" s="1"/>
      <c r="F985" s="1"/>
    </row>
    <row r="986" spans="1:6" ht="12.75">
      <c r="A986" s="1"/>
      <c r="F986" s="1"/>
    </row>
    <row r="987" spans="1:6" ht="12.75">
      <c r="A987" s="1"/>
      <c r="F987" s="1"/>
    </row>
    <row r="988" spans="1:6" ht="12.75">
      <c r="A988" s="1"/>
      <c r="F988" s="1"/>
    </row>
  </sheetData>
  <autoFilter ref="A10:I10"/>
  <mergeCells count="5">
    <mergeCell ref="A9:K9"/>
    <mergeCell ref="A13:C13"/>
    <mergeCell ref="A14:C14"/>
    <mergeCell ref="F13:I13"/>
    <mergeCell ref="F14:I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6" r:id="rId2"/>
  <headerFooter>
    <oddFooter>&amp;CVýzva č. 23 v DNS „UK FSV – „DNS dodávky standardní techniky ICT 2019 až 2022“ - Fakulta sociálních věd Univerzity Karlovy  
Příloha č. 1 – technická specifikace dodávky + cenová nabídka účastníka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2019-09-25T06:58:33Z</cp:lastPrinted>
  <dcterms:created xsi:type="dcterms:W3CDTF">2016-08-01T15:32:31Z</dcterms:created>
  <dcterms:modified xsi:type="dcterms:W3CDTF">2020-11-24T10:09:58Z</dcterms:modified>
  <cp:category/>
  <cp:version/>
  <cp:contentType/>
  <cp:contentStatus/>
</cp:coreProperties>
</file>