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<sst xmlns="http://schemas.openxmlformats.org/spreadsheetml/2006/main" count="72" uniqueCount="48">
  <si>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</si>
  <si>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</si>
  <si>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</si>
  <si>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</si>
  <si>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</si>
  <si>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</si>
  <si>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</si>
  <si>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</si>
  <si>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</si>
  <si>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</si>
  <si>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</si>
  <si>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</si>
  <si>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</si>
  <si>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</si>
  <si>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</si>
  <si>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</si>
  <si>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</si>
  <si>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</si>
  <si>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</si>
  <si>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
Smetanovo nábřeží 6, 11001
Praha 1</t>
  </si>
  <si>
    <t xml:space="preserve">Výzva č. 24 v DNS „UK FSV – „DNS dodávky standardní techniky ICT 2019 až 2022“ - Fakulta sociálních věd Univerzity Karlovy  
Příloha č. 1 – Technická specifikace_cenová nabídka
</t>
  </si>
  <si>
    <t>30125110-5 - Tonery pro laserové tiskárny/faxové přístroje</t>
  </si>
  <si>
    <t xml:space="preserve">Samsung MLT-D116L černý - originál toner
- nesmí být alternativní toner, ani toner použitý
Počet stran: až 3000 stran
Barva toneru (náplně): Černá
Originální příslušenství: Ano
Pro tiskárny výrobce: Samsung
Kompatibilita: Samsung SL-M2625, SL-M2625D, SL-M2675F, SL-M2675FN, SL-M2825DW, SL-M2825ND, SL-M2835DW, SL-M2875FD, SL-M2875FW, SL-M2875ND, SL-M2885FW
Záruka: 2 roky
</t>
  </si>
  <si>
    <t>Toner pro děkanát - pro projekt "Nová mobilita - vysokorychlostní dopravní systémy a dopravní chování populace"
Samsung MLT-D116L</t>
  </si>
  <si>
    <t>Toner pro děkanát - pro projekt "Nová mobilita - vysokorychlostní dopravní systémy a dopravní chování populace"
Samsung MLT-R116</t>
  </si>
  <si>
    <t>Samsung MLT-R116 - tiskový válec
Počet stran: až 9000 stran
Originální příslušenství: Ano
Pro tiskárny výrobce: Samsung
Kompatibilita: Samsung SL-M2625, 2626, 2825, 2826, M2675, 2676, 2875, 2876
Záruka: 2 roky</t>
  </si>
  <si>
    <t>Toner pro děkanát - pro projekt "Nová mobilita - vysokorychlostní dopravní systémy a dopravní chování populace"
Toner C-EXV47 azurový</t>
  </si>
  <si>
    <t>Canon C-EXV47 azurový  - originální toner
- nesmí být alternativní toner, ani toner použitý
Počet stran: až 33000 stran
Barva toneru (náplně): Azurový
Originální příslušenství: Ano
Pro tiskárny výrobce: Canon
Kompatibilita: Canon iR-C25xi, C35xi, C35xiF, C1325iF, C1335iF
Záruka: 2 roky</t>
  </si>
  <si>
    <t>Toner pro děkanát - pro projekt "Nová mobilita - vysokorychlostní dopravní systémy a dopravní chování populace"
Toner C-EXV47 žlutý</t>
  </si>
  <si>
    <t>Canon C-EXV47 žlutý  - originální toner
- nesmí být alternativní toner, ani toner použitý
Počet stran: až 33000 stran
Barva toneru (náplně): žlutý
Originální příslušenství: Ano
Pro tiskárny výrobce: Canon
Kompatibilita: Canon iR-C25xi, C35xi, C35xiF, C1325iF, C1335iF
Záruka: 2 roky</t>
  </si>
  <si>
    <t>Toner pro děkanát - pro projekt "Nová mobilita - vysokorychlostní dopravní systémy a dopravní chování populace"
Toner C-EXV55 žlutý</t>
  </si>
  <si>
    <t>Toner pro děkanát - pro projekt "Nová mobilita - vysokorychlostní dopravní systémy a dopravní chování populace"
Toner C-EXV55 azurový</t>
  </si>
  <si>
    <t>Toner pro děkanát - pro projekt "Nová mobilita - vysokorychlostní dopravní systémy a dopravní chování populace"
Toner C-EXV55 černý</t>
  </si>
  <si>
    <t>Toner pro děkanát - pro projekt "Nová mobilita - vysokorychlostní dopravní systémy a dopravní chování populace"
Toner C-EXV29 žlutý</t>
  </si>
  <si>
    <t>Toner pro děkanát - pro projekt "Nová mobilita - vysokorychlostní dopravní systémy a dopravní chování populace"
Toner C-EXV29 azurový</t>
  </si>
  <si>
    <t>Toner pro děkanát - pro projekt "Nová mobilita - vysokorychlostní dopravní systémy a dopravní chování populace"
Toner C-EXV29 černý</t>
  </si>
  <si>
    <t>Toner pro děkanát - pro projekt "Nová mobilita - vysokorychlostní dopravní systémy a dopravní chování populace"
Toner C-EXV39 černý</t>
  </si>
  <si>
    <t>Canon C-EXV55 černý - originální toner
- nesmí být alternativní toner, ani toner použitý
Počet stran: až 23000 stran
Barva toneru (náplně): Černá
Originální příslušenství: Ano
Pro tiskárny výrobce: Canon
Kompatibilita:  imageRUNNER Advance C256/ C356 
Záruka: 2 roky</t>
  </si>
  <si>
    <t>Canon C-EXV55 žlutý  - originální toner
- nesmí být alternativní toner, ani toner použitý
Počet stran: až 18000 stran
Barva toneru (náplně): Žlutá
Originální příslušenství: Ano
Pro tiskárny výrC-EXV55obce: Canon
Kompatibilita:  imageRUNNER Advance C256/ C356
Záruka: 2 roky</t>
  </si>
  <si>
    <t>Toner pro děkanát - pro projekt "Nová mobilita - vysokorychlostní dopravní systémy a dopravní chování populace"
Toner C-EXV55 purpurový</t>
  </si>
  <si>
    <t>Canon C-EXV55 azurový  - originální toner
- nesmí být alternativní toner, ani toner použitý
Počet stran: až 18000 stran
Barva toneru (náplně): azurová
Originální příslušenství: Ano
Pro tiskárny výrobce: Canon
Kompatibilita:  imageRUNNER Advance C256/ C356
Záruka: 2 roky</t>
  </si>
  <si>
    <t>Canon C-EXV55 purpurový  - originální toner
- nesmí být alternativní toner, ani toner použitý
Počet stran: až 18000 stran
Barva toneru (náplně): purpurový
Originální příslušenství: Ano
Pro tiskárny výrobce: Canon
Kompatibilita:  imageRUNNER Advance C256/ C356
Záruka: 2 roky</t>
  </si>
  <si>
    <t>Canon C-EXV29 azurový  - originální toner
- nesmí být alternativní toner, ani toner použitý
Počet stran: až 27000 stran
Barva toneru (náplně): azurová
Originální příslušenství: Ano
Pro tiskárny výrobce: Canon
Kompatibilita: Canon iR ADV C 5030, 5030i, 5035 a 5035i  
Záruka: 2 roky</t>
  </si>
  <si>
    <t>Canon C-EXV29 černý - originální toner
- nesmí být alternativní toner, ani toner použitý
Počet stran: až 36000 stran
Barva toneru (náplně): Černá
Originální příslušenství: Ano
Pro tiskárny výrobce: Canon
Kompatibilita: Canon iR ADV C 5030, 5030i, 5035 a 5035i 
Záruka: 2 roky</t>
  </si>
  <si>
    <t>Canon C-EXV29 žlutý  - originální toner
- nesmí být alternativní toner, ani toner použitý
Počet stran: až 27000 stran
Barva toneru (náplně): Žlutá
Originální příslušenství: Ano
Pro tiskárny výrobce: Canon
Kompatibilita:  Canon iR ADV C 5030, 5030i, 5035 a 5035i 
Záruka: 2 roky</t>
  </si>
  <si>
    <t>Toner pro děkanát - pro projekt "Nová mobilita - vysokorychlostní dopravní systémy a dopravní chování populace"
Toner C-EXV29 purpurový</t>
  </si>
  <si>
    <t>Canon C-EXV29 purpurový  - originální toner
- nesmí být alternativní toner, ani toner použitý
Počet stran: až 27000 stran
Barva toneru (náplně): purpurový
Originální příslušenství: Ano
Pro tiskárny výrobce: Canon
Kompatibilita: Canon iR ADV C 5030, 5030i, 5035 a 5035i 
Záruka: 2 roky</t>
  </si>
  <si>
    <t>Canon C-EXV39 černý - originální toner
- nesmí být alternativní toner, ani toner použitý
Počet stran: až 30200 stran
Barva toneru (náplně): Černá
Originální příslušenství: Ano
Pro tiskárny výrobce: Canon
Kompatibilita: Canon iR ADV C 4025i , 4035i a 4225i 
Záruka: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</si>
</sst>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0" fillId="0" borderId="0" xfId="0" applyFont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44" fontId="3" fillId="0" borderId="7" xfId="0" applyNumberFormat="1" applyFont="1" applyBorder="1" applyAlignment="1">
      <alignment horizontal="left"/>
    </xf>
    <xf numFmtId="44" fontId="4" fillId="0" borderId="7" xfId="0" applyNumberFormat="1" applyFont="1" applyBorder="1"/>
    <xf numFmtId="44" fontId="3" fillId="0" borderId="8" xfId="0" applyNumberFormat="1" applyFont="1" applyBorder="1" applyAlignment="1">
      <alignment horizontal="left"/>
    </xf>
    <xf numFmtId="44" fontId="4" fillId="0" borderId="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99"/>
  <sheetViews>
    <sheetView tabSelected="1" zoomScale="85" zoomScaleNormal="85" workbookViewId="0" topLeftCell="A1">
      <selection activeCell="E32" sqref="E3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16" customFormat="1" ht="15.75" customHeight="1"/>
    <row r="2" s="16" customFormat="1" ht="15.75" customHeight="1"/>
    <row r="3" s="16" customFormat="1" ht="15.75" customHeight="1"/>
    <row r="4" s="16" customFormat="1" ht="15.75" customHeight="1"/>
    <row r="5" s="16" customFormat="1" ht="15.75" customHeight="1"/>
    <row r="6" s="16" customFormat="1" ht="15.75" customHeight="1"/>
    <row r="7" s="16" customFormat="1" ht="15.75" customHeight="1"/>
    <row r="8" s="16" customFormat="1" ht="15.75" customHeight="1"/>
    <row r="9" spans="1:11" ht="52.35" customHeight="1" thickBot="1">
      <c r="A9" s="25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8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8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ht="122.25" customHeight="1">
      <c r="A11" s="9">
        <v>1</v>
      </c>
      <c r="B11" s="23" t="s">
        <v>23</v>
      </c>
      <c r="C11" s="21" t="s">
        <v>22</v>
      </c>
      <c r="D11" s="17"/>
      <c r="E11" s="17"/>
      <c r="F11" s="18">
        <v>14</v>
      </c>
      <c r="G11" s="19"/>
      <c r="H11" s="24">
        <f aca="true" t="shared" si="0" ref="H11:H23">G11*1.21</f>
        <v>0</v>
      </c>
      <c r="I11" s="24">
        <f aca="true" t="shared" si="1" ref="I11:I23">H11*F11</f>
        <v>0</v>
      </c>
      <c r="J11" s="22" t="s">
        <v>19</v>
      </c>
      <c r="K11" s="20" t="s">
        <v>21</v>
      </c>
    </row>
    <row r="12" spans="1:11" s="16" customFormat="1" ht="101.25" customHeight="1">
      <c r="A12" s="9">
        <v>2</v>
      </c>
      <c r="B12" s="23" t="s">
        <v>24</v>
      </c>
      <c r="C12" s="21" t="s">
        <v>25</v>
      </c>
      <c r="D12" s="17"/>
      <c r="E12" s="17"/>
      <c r="F12" s="18">
        <v>3</v>
      </c>
      <c r="G12" s="19"/>
      <c r="H12" s="24">
        <f t="shared" si="0"/>
        <v>0</v>
      </c>
      <c r="I12" s="24">
        <f t="shared" si="1"/>
        <v>0</v>
      </c>
      <c r="J12" s="22" t="s">
        <v>19</v>
      </c>
      <c r="K12" s="20" t="s">
        <v>21</v>
      </c>
    </row>
    <row r="13" spans="1:11" s="16" customFormat="1" ht="106.5" customHeight="1">
      <c r="A13" s="9">
        <v>3</v>
      </c>
      <c r="B13" s="23" t="s">
        <v>26</v>
      </c>
      <c r="C13" s="21" t="s">
        <v>27</v>
      </c>
      <c r="D13" s="17"/>
      <c r="E13" s="17"/>
      <c r="F13" s="18">
        <v>2</v>
      </c>
      <c r="G13" s="19"/>
      <c r="H13" s="24">
        <f t="shared" si="0"/>
        <v>0</v>
      </c>
      <c r="I13" s="24">
        <f t="shared" si="1"/>
        <v>0</v>
      </c>
      <c r="J13" s="22" t="s">
        <v>19</v>
      </c>
      <c r="K13" s="20" t="s">
        <v>21</v>
      </c>
    </row>
    <row r="14" spans="1:11" s="16" customFormat="1" ht="117" customHeight="1">
      <c r="A14" s="9">
        <v>4</v>
      </c>
      <c r="B14" s="23" t="s">
        <v>28</v>
      </c>
      <c r="C14" s="21" t="s">
        <v>29</v>
      </c>
      <c r="D14" s="17"/>
      <c r="E14" s="17"/>
      <c r="F14" s="18">
        <v>2</v>
      </c>
      <c r="G14" s="19"/>
      <c r="H14" s="24">
        <f t="shared" si="0"/>
        <v>0</v>
      </c>
      <c r="I14" s="24">
        <f t="shared" si="1"/>
        <v>0</v>
      </c>
      <c r="J14" s="22" t="s">
        <v>19</v>
      </c>
      <c r="K14" s="20" t="s">
        <v>21</v>
      </c>
    </row>
    <row r="15" spans="1:11" s="16" customFormat="1" ht="111" customHeight="1">
      <c r="A15" s="9">
        <v>5</v>
      </c>
      <c r="B15" s="23" t="s">
        <v>30</v>
      </c>
      <c r="C15" s="21" t="s">
        <v>38</v>
      </c>
      <c r="D15" s="17"/>
      <c r="E15" s="17"/>
      <c r="F15" s="18">
        <v>2</v>
      </c>
      <c r="G15" s="19"/>
      <c r="H15" s="24">
        <f t="shared" si="0"/>
        <v>0</v>
      </c>
      <c r="I15" s="24">
        <f t="shared" si="1"/>
        <v>0</v>
      </c>
      <c r="J15" s="22" t="s">
        <v>19</v>
      </c>
      <c r="K15" s="20" t="s">
        <v>21</v>
      </c>
    </row>
    <row r="16" spans="1:11" s="16" customFormat="1" ht="109.5" customHeight="1">
      <c r="A16" s="9">
        <v>6</v>
      </c>
      <c r="B16" s="23" t="s">
        <v>31</v>
      </c>
      <c r="C16" s="21" t="s">
        <v>40</v>
      </c>
      <c r="D16" s="17"/>
      <c r="E16" s="17"/>
      <c r="F16" s="18">
        <v>2</v>
      </c>
      <c r="G16" s="19"/>
      <c r="H16" s="24">
        <f t="shared" si="0"/>
        <v>0</v>
      </c>
      <c r="I16" s="24">
        <f t="shared" si="1"/>
        <v>0</v>
      </c>
      <c r="J16" s="22" t="s">
        <v>19</v>
      </c>
      <c r="K16" s="20" t="s">
        <v>21</v>
      </c>
    </row>
    <row r="17" spans="1:11" s="16" customFormat="1" ht="108.75" customHeight="1">
      <c r="A17" s="9">
        <v>7</v>
      </c>
      <c r="B17" s="23" t="s">
        <v>32</v>
      </c>
      <c r="C17" s="21" t="s">
        <v>37</v>
      </c>
      <c r="D17" s="17"/>
      <c r="E17" s="17"/>
      <c r="F17" s="18">
        <v>2</v>
      </c>
      <c r="G17" s="19"/>
      <c r="H17" s="24">
        <f t="shared" si="0"/>
        <v>0</v>
      </c>
      <c r="I17" s="24">
        <f t="shared" si="1"/>
        <v>0</v>
      </c>
      <c r="J17" s="22" t="s">
        <v>19</v>
      </c>
      <c r="K17" s="20" t="s">
        <v>21</v>
      </c>
    </row>
    <row r="18" spans="1:11" s="16" customFormat="1" ht="109.5" customHeight="1">
      <c r="A18" s="9">
        <v>8</v>
      </c>
      <c r="B18" s="23" t="s">
        <v>39</v>
      </c>
      <c r="C18" s="21" t="s">
        <v>41</v>
      </c>
      <c r="D18" s="17"/>
      <c r="E18" s="17"/>
      <c r="F18" s="18">
        <v>2</v>
      </c>
      <c r="G18" s="19"/>
      <c r="H18" s="24">
        <f t="shared" si="0"/>
        <v>0</v>
      </c>
      <c r="I18" s="24">
        <f t="shared" si="1"/>
        <v>0</v>
      </c>
      <c r="J18" s="22" t="s">
        <v>19</v>
      </c>
      <c r="K18" s="20" t="s">
        <v>21</v>
      </c>
    </row>
    <row r="19" spans="1:11" s="16" customFormat="1" ht="109.5" customHeight="1">
      <c r="A19" s="9">
        <v>9</v>
      </c>
      <c r="B19" s="23" t="s">
        <v>33</v>
      </c>
      <c r="C19" s="21" t="s">
        <v>44</v>
      </c>
      <c r="D19" s="17"/>
      <c r="E19" s="17"/>
      <c r="F19" s="18">
        <v>2</v>
      </c>
      <c r="G19" s="19"/>
      <c r="H19" s="24">
        <f t="shared" si="0"/>
        <v>0</v>
      </c>
      <c r="I19" s="24">
        <f t="shared" si="1"/>
        <v>0</v>
      </c>
      <c r="J19" s="22" t="s">
        <v>19</v>
      </c>
      <c r="K19" s="20" t="s">
        <v>21</v>
      </c>
    </row>
    <row r="20" spans="1:11" s="16" customFormat="1" ht="108.75" customHeight="1">
      <c r="A20" s="9">
        <v>10</v>
      </c>
      <c r="B20" s="23" t="s">
        <v>34</v>
      </c>
      <c r="C20" s="21" t="s">
        <v>42</v>
      </c>
      <c r="D20" s="17"/>
      <c r="E20" s="17"/>
      <c r="F20" s="18">
        <v>2</v>
      </c>
      <c r="G20" s="19"/>
      <c r="H20" s="24">
        <f t="shared" si="0"/>
        <v>0</v>
      </c>
      <c r="I20" s="24">
        <f t="shared" si="1"/>
        <v>0</v>
      </c>
      <c r="J20" s="22" t="s">
        <v>19</v>
      </c>
      <c r="K20" s="20" t="s">
        <v>21</v>
      </c>
    </row>
    <row r="21" spans="1:11" s="16" customFormat="1" ht="108" customHeight="1">
      <c r="A21" s="9">
        <v>11</v>
      </c>
      <c r="B21" s="23" t="s">
        <v>35</v>
      </c>
      <c r="C21" s="21" t="s">
        <v>43</v>
      </c>
      <c r="D21" s="17"/>
      <c r="E21" s="17"/>
      <c r="F21" s="18">
        <v>2</v>
      </c>
      <c r="G21" s="19"/>
      <c r="H21" s="24">
        <f t="shared" si="0"/>
        <v>0</v>
      </c>
      <c r="I21" s="24">
        <f t="shared" si="1"/>
        <v>0</v>
      </c>
      <c r="J21" s="22" t="s">
        <v>19</v>
      </c>
      <c r="K21" s="20" t="s">
        <v>21</v>
      </c>
    </row>
    <row r="22" spans="1:11" s="16" customFormat="1" ht="107.25" customHeight="1">
      <c r="A22" s="9">
        <v>12</v>
      </c>
      <c r="B22" s="23" t="s">
        <v>45</v>
      </c>
      <c r="C22" s="21" t="s">
        <v>46</v>
      </c>
      <c r="D22" s="17"/>
      <c r="E22" s="17"/>
      <c r="F22" s="18">
        <v>2</v>
      </c>
      <c r="G22" s="19"/>
      <c r="H22" s="24">
        <f t="shared" si="0"/>
        <v>0</v>
      </c>
      <c r="I22" s="24">
        <f t="shared" si="1"/>
        <v>0</v>
      </c>
      <c r="J22" s="22" t="s">
        <v>19</v>
      </c>
      <c r="K22" s="20" t="s">
        <v>21</v>
      </c>
    </row>
    <row r="23" spans="1:11" s="16" customFormat="1" ht="106.5" customHeight="1">
      <c r="A23" s="9">
        <v>13</v>
      </c>
      <c r="B23" s="23" t="s">
        <v>36</v>
      </c>
      <c r="C23" s="21" t="s">
        <v>47</v>
      </c>
      <c r="D23" s="17"/>
      <c r="E23" s="17"/>
      <c r="F23" s="18">
        <v>2</v>
      </c>
      <c r="G23" s="19"/>
      <c r="H23" s="24">
        <f t="shared" si="0"/>
        <v>0</v>
      </c>
      <c r="I23" s="24">
        <f t="shared" si="1"/>
        <v>0</v>
      </c>
      <c r="J23" s="22" t="s">
        <v>19</v>
      </c>
      <c r="K23" s="20" t="s">
        <v>21</v>
      </c>
    </row>
    <row r="24" spans="1:11" ht="15.75" customHeight="1">
      <c r="A24" s="27" t="s">
        <v>8</v>
      </c>
      <c r="B24" s="28"/>
      <c r="C24" s="28"/>
      <c r="D24" s="13"/>
      <c r="E24" s="13"/>
      <c r="F24" s="31">
        <f>F25/1.21</f>
        <v>0</v>
      </c>
      <c r="G24" s="32"/>
      <c r="H24" s="32"/>
      <c r="I24" s="32"/>
      <c r="J24" s="15"/>
      <c r="K24" s="10"/>
    </row>
    <row r="25" spans="1:11" ht="15.75" customHeight="1" thickBot="1">
      <c r="A25" s="29" t="s">
        <v>9</v>
      </c>
      <c r="B25" s="30"/>
      <c r="C25" s="30"/>
      <c r="D25" s="14"/>
      <c r="E25" s="14"/>
      <c r="F25" s="33">
        <f>SUM(I11:I23)</f>
        <v>0</v>
      </c>
      <c r="G25" s="34"/>
      <c r="H25" s="34"/>
      <c r="I25" s="34"/>
      <c r="J25" s="14"/>
      <c r="K25" s="11"/>
    </row>
    <row r="26" spans="1:11" ht="15.75" customHeight="1">
      <c r="A26" s="1"/>
      <c r="F26" s="1"/>
      <c r="G26" s="3"/>
      <c r="H26" s="3"/>
      <c r="I26" s="3"/>
      <c r="J26" s="3"/>
      <c r="K26" s="3"/>
    </row>
    <row r="27" spans="1:6" ht="15.75" customHeight="1">
      <c r="A27" s="1"/>
      <c r="C27" t="s">
        <v>18</v>
      </c>
      <c r="F27" s="1"/>
    </row>
    <row r="28" spans="1:6" ht="15.75" customHeight="1">
      <c r="A28" s="1"/>
      <c r="F28" s="1"/>
    </row>
    <row r="29" spans="1:6" ht="15.75" customHeight="1">
      <c r="A29" s="1"/>
      <c r="C29" t="s">
        <v>12</v>
      </c>
      <c r="F29" s="1"/>
    </row>
    <row r="30" spans="1:6" ht="15.75" customHeight="1">
      <c r="A30" s="1"/>
      <c r="C30" t="s">
        <v>13</v>
      </c>
      <c r="F30" s="1"/>
    </row>
    <row r="31" spans="1:6" ht="15.75" customHeight="1">
      <c r="A31" s="1"/>
      <c r="C31" t="s">
        <v>14</v>
      </c>
      <c r="F31" s="1"/>
    </row>
    <row r="32" spans="1:6" ht="15.75" customHeight="1">
      <c r="A32" s="1"/>
      <c r="C32" t="s">
        <v>15</v>
      </c>
      <c r="F32" s="1"/>
    </row>
    <row r="33" spans="1:6" ht="15.75" customHeight="1">
      <c r="A33" s="1"/>
      <c r="C33" t="s">
        <v>16</v>
      </c>
      <c r="F33" s="1"/>
    </row>
    <row r="34" spans="1:6" ht="15.75" customHeight="1">
      <c r="A34" s="1"/>
      <c r="F34" s="1"/>
    </row>
    <row r="35" spans="1:6" ht="15.75" customHeight="1">
      <c r="A35" s="1"/>
      <c r="C35" t="s">
        <v>17</v>
      </c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5.75" customHeight="1">
      <c r="A40" s="1"/>
      <c r="F40" s="1"/>
    </row>
    <row r="41" spans="1:6" ht="15.75" customHeight="1">
      <c r="A41" s="1"/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5.75" customHeight="1">
      <c r="A44" s="1"/>
      <c r="F44" s="1"/>
    </row>
    <row r="45" spans="1:6" ht="17.25" customHeight="1">
      <c r="A45" s="1"/>
      <c r="C45" s="12"/>
      <c r="F45" s="1"/>
    </row>
    <row r="46" spans="1:6" ht="15.75" customHeight="1">
      <c r="A46" s="1"/>
      <c r="F46" s="1"/>
    </row>
    <row r="47" spans="1:6" ht="15.75" customHeight="1">
      <c r="A47" s="1"/>
      <c r="F47" s="1"/>
    </row>
    <row r="48" spans="1:6" ht="15.75" customHeight="1">
      <c r="A48" s="1"/>
      <c r="F48" s="1"/>
    </row>
    <row r="49" spans="1:6" ht="15.75" customHeight="1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  <row r="991" spans="1:6" ht="12.75">
      <c r="A991" s="1"/>
      <c r="F991" s="1"/>
    </row>
    <row r="992" spans="1:6" ht="12.75">
      <c r="A992" s="1"/>
      <c r="F992" s="1"/>
    </row>
    <row r="993" spans="1:6" ht="12.75">
      <c r="A993" s="1"/>
      <c r="F993" s="1"/>
    </row>
    <row r="994" spans="1:6" ht="12.75">
      <c r="A994" s="1"/>
      <c r="F994" s="1"/>
    </row>
    <row r="995" spans="1:6" ht="12.75">
      <c r="A995" s="1"/>
      <c r="F995" s="1"/>
    </row>
    <row r="996" spans="1:6" ht="12.75">
      <c r="A996" s="1"/>
      <c r="F996" s="1"/>
    </row>
    <row r="997" spans="1:6" ht="12.75">
      <c r="A997" s="1"/>
      <c r="F997" s="1"/>
    </row>
    <row r="998" spans="1:6" ht="12.75">
      <c r="A998" s="1"/>
      <c r="F998" s="1"/>
    </row>
    <row r="999" spans="1:6" ht="12.75">
      <c r="A999" s="1"/>
      <c r="F999" s="1"/>
    </row>
  </sheetData>
  <autoFilter ref="A10:I10"/>
  <mergeCells count="5">
    <mergeCell ref="A9:K9"/>
    <mergeCell ref="A24:C24"/>
    <mergeCell ref="A25:C25"/>
    <mergeCell ref="F24:I24"/>
    <mergeCell ref="F25:I2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24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2019-09-25T06:58:33Z</cp:lastPrinted>
  <dcterms:created xsi:type="dcterms:W3CDTF">2016-08-01T15:32:31Z</dcterms:created>
  <dcterms:modified xsi:type="dcterms:W3CDTF">2020-11-23T10:50:16Z</dcterms:modified>
  <cp:category/>
  <cp:version/>
  <cp:contentType/>
  <cp:contentStatus/>
</cp:coreProperties>
</file>