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6665" windowHeight="8865"/>
  </bookViews>
  <sheets>
    <sheet name="List 1" sheetId="1" r:id="rId1"/>
  </sheets>
  <definedNames>
    <definedName name="_xlnm._FilterDatabase" localSheetId="0" hidden="1">'List 1'!$A$2:$I$2</definedName>
  </definedNames>
  <calcPr calcId="145621"/>
</workbook>
</file>

<file path=xl/calcChain.xml><?xml version="1.0" encoding="utf-8"?>
<calcChain xmlns="http://schemas.openxmlformats.org/spreadsheetml/2006/main">
  <c r="H4" i="1" l="1"/>
  <c r="I4" i="1" s="1"/>
  <c r="H3" i="1" l="1"/>
  <c r="I3" i="1" s="1"/>
  <c r="F6" i="1" l="1"/>
  <c r="F5" i="1" s="1"/>
</calcChain>
</file>

<file path=xl/sharedStrings.xml><?xml version="1.0" encoding="utf-8"?>
<sst xmlns="http://schemas.openxmlformats.org/spreadsheetml/2006/main" count="29" uniqueCount="27">
  <si>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</si>
  <si>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</si>
  <si>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</si>
  <si>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</si>
  <si>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</si>
  <si>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</si>
  <si>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</si>
  <si>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</si>
  <si>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</si>
  <si>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</si>
  <si>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</si>
  <si>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</si>
  <si>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</si>
  <si>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</si>
  <si>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</si>
  <si>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</si>
  <si>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</si>
  <si>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</si>
  <si>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</si>
  <si>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</si>
  <si>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Výzva č. 25 v DNS „UK FSV – „DNS dodávky standardní techniky ICT 2019 až 2022“ - Fakulta sociálních věd Univerzity Karlovy  
Příloha č. 1 – Technická specifikace_cenová nabídka</t>
  </si>
  <si>
    <t xml:space="preserve">30237240-3 - Webová kamera
</t>
  </si>
  <si>
    <t>Zařízení pro videokonference pro IPS</t>
  </si>
  <si>
    <t>Stolní mikrofon kompatibilní k zařízení pro videokonference pro IPS</t>
  </si>
  <si>
    <t>FSV UK
IPS, Pekařská 16, Nové Butovice, 158 00</t>
  </si>
  <si>
    <t xml:space="preserve">Technické specifikace (například: Poly Studio USB Video Bar)
• Podporované operační systémy: Windows 7, 8.1, 10; MacOS 10.12, 10.13, 10.14
• Podporované aplikace: certifikováno pro Microsoft Team, Skype for Business, Zoom. LogMeIn GoToMeeting®, BlueJeans Network, Google Hangouts™, Amazon Chime, Cisco Webex®, VidyoDesktop™, Polycom RealPresence Desktop
• Podpora pro standardní audio a video ovladače: UAC 1.0 Audio, UVC 1.1/1.5 Video, HID 1.11
• Napájení: 12VDC/5A @ 100~240VAC, 50/60 Hz
• Kamera: 120-stupňů FOV, UHD 2160p, automatické rámování účastníků a sledování řečníka, 5x zoom / EPTZ, 2 přednastavení kamery
• Zvuk: Poly Acoustic Clarity (full-duplex konverzace, rušení ozvěny a zvuku v pozadí), Poly NoiseBlock, Poly Acoustic Fence, Mute/Unmute
• Stereo mikrofony: 6-element beamforming microphone array, dosah až 3,5 metru, 120 Hz–16 kHz
• Stereo reproduktory: 90 dB @ 0.5m, 100 Hz–20 KHz
• Rozhraní: 1x USB-C 3.0, 3,5 mm audio vstup, vstup napájení, Kensington security lock
• Wifi: 802.11ac Wi-Fi wireless networking for manageability; IEEE 802.11a/b/g/n compatible
• Bluetooth: Bluetooth® 4.2
• Zabezpečení: 802.1x support, správa certifikátů
• Obsluha skrz wifi: Companion App (na Windows/Mac, připojena k zařízení), RealPresence Resource Manager, Device Management Service
• Rozměry: 105 mm x 700 mm x 70 mm bez stojánku, 156 mm x 700 mm x 70 mm se stojánkem
• Rozměry ovladače: 183 mm x 40 mm x 19 mm
• Hmotnost: 2342 g bez stojánku, 2856 g se stojánkem
• Obsah balení: Poly Studio, ovladač s 2 AAA bateriemi, nabíječka, 5 m USB 2.0 kabel (Type-C to Type-A), Wall mount kit, návod k použití
Záruka min. 2 roky (cena nesmí překročit 26 500 Kč bez DPH/ks)
</t>
  </si>
  <si>
    <t xml:space="preserve">Drátový Poly stolní mikrofon pro Poly Studio s kabelem RJ11 odpovídající propojení s navrhovaným systémem Poly Studio USB Video Bar.
Záruka min. 2 roky (cena nesmí překročit 5 300 Kč bez DPH/ks)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</si>
</sst>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Kč-405]"/>
    <numFmt numFmtId="165" formatCode="#,##0.00\ [$Kč-405]"/>
    <numFmt numFmtId="166" formatCode="#,##0.00\ &quot;Kč&quot;"/>
  </numFmts>
  <fonts count="7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5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/>
    <xf numFmtId="166" fontId="3" fillId="0" borderId="8" xfId="0" applyNumberFormat="1" applyFont="1" applyBorder="1" applyAlignment="1">
      <alignment horizontal="left"/>
    </xf>
    <xf numFmtId="166" fontId="4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0"/>
  <sheetViews>
    <sheetView tabSelected="1" zoomScale="75" zoomScaleNormal="75" workbookViewId="0">
      <selection activeCell="F6" sqref="F6:I6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0" width="16" customWidth="1"/>
  </cols>
  <sheetData>
    <row r="1" spans="1:29" ht="52.35" customHeight="1" thickBot="1" x14ac:dyDescent="0.25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9" s="4" customFormat="1" ht="38.25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32.25" customHeight="1" x14ac:dyDescent="0.2">
      <c r="A3" s="15">
        <v>1</v>
      </c>
      <c r="B3" s="7" t="s">
        <v>22</v>
      </c>
      <c r="C3" s="7" t="s">
        <v>25</v>
      </c>
      <c r="D3" s="7"/>
      <c r="E3" s="7"/>
      <c r="F3" s="8">
        <v>4</v>
      </c>
      <c r="G3" s="9"/>
      <c r="H3" s="20">
        <f t="shared" ref="H3" si="0">G3*1.21</f>
        <v>0</v>
      </c>
      <c r="I3" s="20">
        <f t="shared" ref="I3" si="1">H3*F3</f>
        <v>0</v>
      </c>
      <c r="J3" s="6" t="s">
        <v>24</v>
      </c>
      <c r="K3" s="6" t="s">
        <v>21</v>
      </c>
      <c r="L3" s="16">
        <v>200708</v>
      </c>
    </row>
    <row r="4" spans="1:29" ht="98.25" customHeight="1" x14ac:dyDescent="0.2">
      <c r="A4" s="15">
        <v>2</v>
      </c>
      <c r="B4" s="7" t="s">
        <v>23</v>
      </c>
      <c r="C4" s="7" t="s">
        <v>26</v>
      </c>
      <c r="D4" s="7"/>
      <c r="E4" s="7"/>
      <c r="F4" s="8">
        <v>4</v>
      </c>
      <c r="G4" s="9"/>
      <c r="H4" s="20">
        <f t="shared" ref="H4" si="2">G4*1.21</f>
        <v>0</v>
      </c>
      <c r="I4" s="20">
        <f>H4*F4</f>
        <v>0</v>
      </c>
      <c r="J4" s="6" t="s">
        <v>24</v>
      </c>
      <c r="K4" s="6" t="s">
        <v>21</v>
      </c>
      <c r="L4" s="16">
        <v>200708</v>
      </c>
    </row>
    <row r="5" spans="1:29" ht="15.75" customHeight="1" x14ac:dyDescent="0.25">
      <c r="A5" s="23" t="s">
        <v>9</v>
      </c>
      <c r="B5" s="24"/>
      <c r="C5" s="24"/>
      <c r="D5" s="10"/>
      <c r="E5" s="10"/>
      <c r="F5" s="27">
        <f>F6/1.21</f>
        <v>0</v>
      </c>
      <c r="G5" s="28"/>
      <c r="H5" s="28"/>
      <c r="I5" s="28"/>
      <c r="J5" s="5"/>
      <c r="K5" s="5"/>
      <c r="L5" s="17"/>
    </row>
    <row r="6" spans="1:29" ht="15.75" customHeight="1" thickBot="1" x14ac:dyDescent="0.3">
      <c r="A6" s="25" t="s">
        <v>10</v>
      </c>
      <c r="B6" s="26"/>
      <c r="C6" s="26"/>
      <c r="D6" s="18"/>
      <c r="E6" s="18"/>
      <c r="F6" s="29">
        <f>SUM(I3:I4)</f>
        <v>0</v>
      </c>
      <c r="G6" s="30"/>
      <c r="H6" s="30"/>
      <c r="I6" s="30"/>
      <c r="J6" s="18"/>
      <c r="K6" s="18"/>
      <c r="L6" s="19"/>
    </row>
    <row r="7" spans="1:29" ht="15.75" customHeight="1" x14ac:dyDescent="0.2">
      <c r="A7" s="1"/>
      <c r="F7" s="1"/>
      <c r="G7" s="3"/>
      <c r="H7" s="3"/>
      <c r="I7" s="3"/>
      <c r="J7" s="3"/>
      <c r="K7" s="3"/>
      <c r="L7" s="3"/>
    </row>
    <row r="8" spans="1:29" ht="15.75" customHeight="1" x14ac:dyDescent="0.2">
      <c r="A8" s="1"/>
      <c r="C8" t="s">
        <v>19</v>
      </c>
      <c r="F8" s="1"/>
    </row>
    <row r="9" spans="1:29" ht="15.75" customHeight="1" x14ac:dyDescent="0.2">
      <c r="A9" s="1"/>
      <c r="F9" s="1"/>
    </row>
    <row r="10" spans="1:29" ht="15.75" customHeight="1" x14ac:dyDescent="0.2">
      <c r="A10" s="1"/>
      <c r="C10" t="s">
        <v>13</v>
      </c>
      <c r="F10" s="1"/>
    </row>
    <row r="11" spans="1:29" ht="15.75" customHeight="1" x14ac:dyDescent="0.2">
      <c r="A11" s="1"/>
      <c r="C11" t="s">
        <v>14</v>
      </c>
      <c r="F11" s="1"/>
    </row>
    <row r="12" spans="1:29" ht="15.75" customHeight="1" x14ac:dyDescent="0.2">
      <c r="A12" s="1"/>
      <c r="C12" t="s">
        <v>15</v>
      </c>
      <c r="F12" s="1"/>
    </row>
    <row r="13" spans="1:29" ht="15.75" customHeight="1" x14ac:dyDescent="0.2">
      <c r="A13" s="1"/>
      <c r="C13" t="s">
        <v>16</v>
      </c>
      <c r="F13" s="1"/>
    </row>
    <row r="14" spans="1:29" ht="15.75" customHeight="1" x14ac:dyDescent="0.2">
      <c r="A14" s="1"/>
      <c r="C14" t="s">
        <v>17</v>
      </c>
      <c r="F14" s="1"/>
    </row>
    <row r="15" spans="1:29" ht="15.75" customHeight="1" x14ac:dyDescent="0.2">
      <c r="A15" s="1"/>
      <c r="F15" s="1"/>
    </row>
    <row r="16" spans="1:29" ht="15.75" customHeight="1" x14ac:dyDescent="0.2">
      <c r="A16" s="1"/>
      <c r="C16" t="s">
        <v>18</v>
      </c>
      <c r="F16" s="1"/>
    </row>
    <row r="17" spans="1:6" ht="15.75" customHeight="1" x14ac:dyDescent="0.2">
      <c r="A17" s="1"/>
      <c r="F17" s="1"/>
    </row>
    <row r="18" spans="1:6" ht="15.75" customHeight="1" x14ac:dyDescent="0.2">
      <c r="A18" s="1"/>
      <c r="F18" s="1"/>
    </row>
    <row r="19" spans="1:6" ht="15.75" customHeight="1" x14ac:dyDescent="0.2">
      <c r="A19" s="1"/>
      <c r="F19" s="1"/>
    </row>
    <row r="20" spans="1:6" ht="15.75" customHeight="1" x14ac:dyDescent="0.2">
      <c r="A20" s="1"/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2.75" x14ac:dyDescent="0.2">
      <c r="A31" s="1"/>
      <c r="F31" s="1"/>
    </row>
    <row r="32" spans="1:6" ht="12.75" x14ac:dyDescent="0.2">
      <c r="A32" s="1"/>
      <c r="F32" s="1"/>
    </row>
    <row r="33" spans="1:6" ht="12.75" x14ac:dyDescent="0.2">
      <c r="A33" s="1"/>
      <c r="F33" s="1"/>
    </row>
    <row r="34" spans="1:6" ht="12.75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</sheetData>
  <autoFilter ref="A2:I2"/>
  <mergeCells count="5">
    <mergeCell ref="A1:L1"/>
    <mergeCell ref="A5:C5"/>
    <mergeCell ref="A6:C6"/>
    <mergeCell ref="F5:I5"/>
    <mergeCell ref="F6:I6"/>
  </mergeCells>
  <printOptions horizontalCentered="1"/>
  <pageMargins left="0.25" right="0.25" top="0.75" bottom="0.75" header="0.3" footer="0.3"/>
  <pageSetup paperSize="9" scale="42" fitToHeight="0" orientation="landscape" r:id="rId1"/>
  <headerFooter>
    <oddFooter>&amp;CVýzva č. 25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2020-11-23T11:24:25Z</dcterms:modified>
</cp:coreProperties>
</file>