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700" activeTab="0"/>
  </bookViews>
  <sheets>
    <sheet name="Spotřební koš" sheetId="1" r:id="rId1"/>
    <sheet name="List3" sheetId="2" r:id="rId2"/>
  </sheets>
  <definedNames/>
  <calcPr calcId="162913"/>
</workbook>
</file>

<file path=xl/sharedStrings.xml><?xml version="1.0" encoding="utf-8"?>
<sst xmlns="http://schemas.openxmlformats.org/spreadsheetml/2006/main" count="227" uniqueCount="130">
  <si>
    <t>Číslo položky</t>
  </si>
  <si>
    <t>Název</t>
  </si>
  <si>
    <t>Měrná jednotka</t>
  </si>
  <si>
    <t>Množství</t>
  </si>
  <si>
    <t>Jednotková cena v Kč bez DPH za jednu MJ</t>
  </si>
  <si>
    <t>Cena celkem v Kč bez DPH</t>
  </si>
  <si>
    <t>KÓD</t>
  </si>
  <si>
    <t>Název položky</t>
  </si>
  <si>
    <t>Hygienický materiál</t>
  </si>
  <si>
    <t>Kleenex Original box se 60 kusy, kapesníky 3-vrstvé</t>
  </si>
  <si>
    <t>bal.</t>
  </si>
  <si>
    <t>Kosmetické kapesníčky Paloma box dvouvrstvé</t>
  </si>
  <si>
    <t>Kuchyňské papírové utěrky 3vrst. bílé  222mm/11m návin - Tento extra strong</t>
  </si>
  <si>
    <t>ks</t>
  </si>
  <si>
    <t>Papírové ručníky v roli Maxi Basic M 300, 300m x 180, ⌀ 200</t>
  </si>
  <si>
    <t>C105,C106,C107</t>
  </si>
  <si>
    <t>Ručník šedy jednovrstvý "Z", min. 250 útržků*243/220mm v balíčku</t>
  </si>
  <si>
    <t>Ručník "Z" jednovrstvý bílý, bělost min. 75%, balení min. 250 útržků v balíčku</t>
  </si>
  <si>
    <t>Tekuté mýdlo  5l bílé - neprůhledné, hydratační s vůní</t>
  </si>
  <si>
    <t>Tekuté mýdlo antibakteriální, neutrální, pH 5,5, kanystr 5l, bílé</t>
  </si>
  <si>
    <t>Toaletní papír Jumbo, 19 cm, 2vrstvý, 12 rolí</t>
  </si>
  <si>
    <t>Toaletní papír Jumbo Mini Niceday Professional</t>
  </si>
  <si>
    <t>Toaletní papír Jumbo, 24 cm, 1vrstvý, 6 rolí</t>
  </si>
  <si>
    <t>Toaletní papír Jumbo, 24 cm, 2vrstvý, 6 rolí</t>
  </si>
  <si>
    <t>Toaletní papír Jumbo Niceday Professional, 2vrstvý</t>
  </si>
  <si>
    <t>Toaletní papír Niceday, 2vrstvý, 24 rolí</t>
  </si>
  <si>
    <t>Toaletní papír Niceday Professional, 3vrst., 6rolí</t>
  </si>
  <si>
    <t>Jemné toaletní mýdlo HIT 100 g</t>
  </si>
  <si>
    <t>5376,108241,101944</t>
  </si>
  <si>
    <t>Pěnové mýdlo Merida 700 gr. Bali plus</t>
  </si>
  <si>
    <t>Šampón jednorázový - Březový, balení 10g</t>
  </si>
  <si>
    <t>C006, C008</t>
  </si>
  <si>
    <t>Ubrousek pro stolování papírový bílý, 100% celulóza, 33x33cm, v balíčku 100 ubrousků</t>
  </si>
  <si>
    <t>AJAX Floral Fiesta 1 l, mix vůní</t>
  </si>
  <si>
    <t>Univerzální prostředek Ajax Floral, Lagoon 5,0 l</t>
  </si>
  <si>
    <t>111 111 (C106)</t>
  </si>
  <si>
    <t>C105</t>
  </si>
  <si>
    <t>Aviváž Lenor bílý, 1l,</t>
  </si>
  <si>
    <t>Kapsle na nádobí Jar citron, 84ks</t>
  </si>
  <si>
    <t>Krystal olejový osvěžovač 750 ml</t>
  </si>
  <si>
    <t>Tablety do pisoáru</t>
  </si>
  <si>
    <t>Vonné sítko do pisoáru Wave různé druhy</t>
  </si>
  <si>
    <t>Čisticí prostředek Pronto na dřevo - 750ml</t>
  </si>
  <si>
    <t>Prostředek na nádobí Jar, 450 ml</t>
  </si>
  <si>
    <t>Prostředek na nádobí Jar, 5l</t>
  </si>
  <si>
    <t>Čisticí prostředek Cif do koupelny 2v1, 750 ml</t>
  </si>
  <si>
    <t>Čistící krém na nádobí Cif Lemon Cream, 250 ml</t>
  </si>
  <si>
    <t>Tablety do myčky Finish All in 1 Max, 80 ks</t>
  </si>
  <si>
    <t>Leštidlo do myček Finish, 800 ml</t>
  </si>
  <si>
    <t>Sůl do myček Finish, 1,5 kg</t>
  </si>
  <si>
    <t>Osvěžovač vzduchu Glade, různé druhy ,300ml</t>
  </si>
  <si>
    <t>Hydroxid sodný 1kg</t>
  </si>
  <si>
    <t>Pronto spray proti prachu Classic 5v1 multifunkční, 400 ml</t>
  </si>
  <si>
    <t>Čisticí krém Real - klasik, levandule, 600 g</t>
  </si>
  <si>
    <t>DOMESTOS 24 h PLUS, 750 ml, tekutý desinfekční a čistící prostředek</t>
  </si>
  <si>
    <t>Prostředek na mytí oken Clin citrus, 500 ml</t>
  </si>
  <si>
    <t>Závěsný WC deodorant Larrin 3 v 1, Mountain fresh</t>
  </si>
  <si>
    <t>sada</t>
  </si>
  <si>
    <t>Čisticí prostředek Fixinela, 500 ml</t>
  </si>
  <si>
    <t>Odstraňovač vodního kamene Cillit bang, 750 ml</t>
  </si>
  <si>
    <t>Pytle do drátěného koše 70 l, bílé, 40 ks</t>
  </si>
  <si>
    <t>Silnostěnný pytel 200 mi, 70 x 110 cm, černý, 1 ks</t>
  </si>
  <si>
    <t>Silnostěnné pytle 80 mi, 70 x 110 cm, ruzné barvy, 25 ks</t>
  </si>
  <si>
    <t>Sáček do košů LDPE, min. 50x60 cm, 30 - 35 litrů, pevný, min. 25mi</t>
  </si>
  <si>
    <t>Pytel do koše 60 litrů, zatahovací, černý, min. 45mi</t>
  </si>
  <si>
    <t>Pytel na odpad, 20l, silný , min. 80mi</t>
  </si>
  <si>
    <t>Pytel na odpad, 30l, silný  , min. 80mi</t>
  </si>
  <si>
    <t>Indulona originál různé druhy 100 g</t>
  </si>
  <si>
    <t>Hadr mycí na podlahu min. 60x70 cm, Petr, oranžový</t>
  </si>
  <si>
    <t>Houbičky na mytí nádobí malé sada 10 houbiček</t>
  </si>
  <si>
    <t>C115</t>
  </si>
  <si>
    <t>Houbičky na mytí nádobí velké sada 5 houbiček</t>
  </si>
  <si>
    <t>Rozetky, bílé, 500 ks</t>
  </si>
  <si>
    <t>Sáček hygienický papírový, v balíčku 100 sáčků</t>
  </si>
  <si>
    <t>Hygienické mikrotenové sáčky</t>
  </si>
  <si>
    <t>Stěrač prachu stropní oprašovací + teleskopická tyč na pavučiny, 123 cm</t>
  </si>
  <si>
    <t>Mikroutěrka Söke, 5 ks</t>
  </si>
  <si>
    <t>Rukavice Spontex Optimal, velikost M</t>
  </si>
  <si>
    <t>pár</t>
  </si>
  <si>
    <t>Rukavice BUNTING BLACK nylon, vel.  8</t>
  </si>
  <si>
    <t>113271,113281,131</t>
  </si>
  <si>
    <t>Zatahovací pytle na odpadky, 25 mici, 35 l, 20 ks</t>
  </si>
  <si>
    <t>Smetáček + lopatka s gumou lištou - souprava, plastová</t>
  </si>
  <si>
    <t>Smeták plastový šířka min. 28 cm s tyčí 130 cm, hrubý závit</t>
  </si>
  <si>
    <t>Smeták na podlahu šířka min. 33 cm s tyčí 120 cm, hrubý závit</t>
  </si>
  <si>
    <t>Souprava WC, plast, průměr 70mm, barva bílá</t>
  </si>
  <si>
    <t>Štětka na WC 70 mm, samostatná bílá</t>
  </si>
  <si>
    <t>Dřevěný kartáč na podlahu Spontex, oválný</t>
  </si>
  <si>
    <t>Vějířový kartáč na nádobí Söke</t>
  </si>
  <si>
    <t>Nerezová drátěnka, 2 ks</t>
  </si>
  <si>
    <t>Dávkovač pěnového mýdla Merida</t>
  </si>
  <si>
    <t>Bavlněný mop Spontex</t>
  </si>
  <si>
    <t>Výklopný odpadkový koš 15 l, bílý</t>
  </si>
  <si>
    <t>Plastový zásobník  na toaletní papír - Jumbo role o průměru 19 cm</t>
  </si>
  <si>
    <t>Plastový zásobník  na toaletní papír - Jumbo role o průměru 19 cm, systém s funkcí pro zbytkovou roli, zajišťuje extra velkou kapacitu a spotřebování každé role až do konce</t>
  </si>
  <si>
    <t>Kapsový mop Sprint, 40 cm</t>
  </si>
  <si>
    <t>Vědro pro mop Spontex</t>
  </si>
  <si>
    <t>Zásobník na tekuté mýdlo, malý, kouřový</t>
  </si>
  <si>
    <t>Zásobník na tekuté mýdlo, velký, kouřový</t>
  </si>
  <si>
    <t>110511,10566,104001</t>
  </si>
  <si>
    <t>Zásobník na papírové ručníky ZZ  C, bílý</t>
  </si>
  <si>
    <t>Dezinfekční prostředky</t>
  </si>
  <si>
    <t>Dezinfekční prostředek Savo Original, 1,2 l</t>
  </si>
  <si>
    <t>Čisticí prostředek Savo Prim - 1,2 l</t>
  </si>
  <si>
    <t>Prostředek proti plísním Savo koupelna, 500 ml</t>
  </si>
  <si>
    <t>Sanytol na podlahy a povrchy</t>
  </si>
  <si>
    <t>Dezinfekční prostředek Sanit All universal, 5l</t>
  </si>
  <si>
    <t>Ekologické přípravky</t>
  </si>
  <si>
    <t>Prostředek na WC Real green clean, 750 g</t>
  </si>
  <si>
    <t>Čistič koupelen Feel Eco, 500 ml</t>
  </si>
  <si>
    <t>Tekuté mýdlo Feel Eco s arnikou, 300 ml</t>
  </si>
  <si>
    <t>Čisticí prostředek na podlahy Real green clean 1 kg</t>
  </si>
  <si>
    <t>Gel na praní Feel Eco 1,5l</t>
  </si>
  <si>
    <t>Čistící prostředek na kuchyně Feel Eco 500ml</t>
  </si>
  <si>
    <t>Čistící prostředek na okna Feel Eco 500ml</t>
  </si>
  <si>
    <t>Sůl do myčky Feel Eco 1Kg</t>
  </si>
  <si>
    <t>Čistící prostředek na povrchy Feel Eco 500ml</t>
  </si>
  <si>
    <t>Nabídková cena celkem v Kč bez DPH</t>
  </si>
  <si>
    <t>Ariel Alfa 15kg profesional</t>
  </si>
  <si>
    <t>Latexové rukavice - nepudrované, vel. M, balení 100 kusů</t>
  </si>
  <si>
    <t>Vinylové rukavice - bezprašné, nesterilní, vel. M, bal. 100 kusů</t>
  </si>
  <si>
    <t>Dezinfekční prostředek Savo Original, 5 l</t>
  </si>
  <si>
    <t>litr</t>
  </si>
  <si>
    <t>Chemie</t>
  </si>
  <si>
    <t>Prostředek na nádobí Real green clean, 500 g</t>
  </si>
  <si>
    <t>Odpadkové pytle, drobný materiál</t>
  </si>
  <si>
    <t>Zásobníky, koše</t>
  </si>
  <si>
    <t>Pozn.:</t>
  </si>
  <si>
    <t>Je-li v této příloze definován přímo či nepřímo konkrétní výrobek, má se za to, že je tím definován minimální požadovaný standard a v nabídce může být nahrazen i výrobkem srovnatelných nebo lepších parametrů.</t>
  </si>
  <si>
    <t>Čisticí prostředek Cif na okna a povrchy, 750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</si>
</sst>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5]#,##0"/>
    <numFmt numFmtId="165" formatCode="#,##0.00&quot; Kč&quot;"/>
    <numFmt numFmtId="166" formatCode="0.000000"/>
    <numFmt numFmtId="167" formatCode="[$-405]General"/>
    <numFmt numFmtId="168" formatCode="#,##0.00&quot; &quot;[$Kč-405];[Red]&quot;-&quot;#,##0.00&quot; &quot;[$Kč-405]"/>
  </numFmts>
  <fonts count="13"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DBEEF4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/>
      <protection/>
    </xf>
    <xf numFmtId="168" fontId="4" fillId="0" borderId="0">
      <alignment/>
      <protection/>
    </xf>
  </cellStyleXfs>
  <cellXfs count="87">
    <xf numFmtId="0" fontId="0" fillId="0" borderId="0" xfId="0"/>
    <xf numFmtId="167" fontId="2" fillId="0" borderId="1" xfId="20" applyBorder="1" applyAlignment="1">
      <alignment horizontal="center"/>
      <protection/>
    </xf>
    <xf numFmtId="167" fontId="2" fillId="0" borderId="0" xfId="20">
      <alignment/>
      <protection/>
    </xf>
    <xf numFmtId="167" fontId="2" fillId="0" borderId="0" xfId="20" applyAlignment="1">
      <alignment/>
      <protection/>
    </xf>
    <xf numFmtId="167" fontId="2" fillId="0" borderId="0" xfId="20" applyAlignment="1">
      <alignment horizontal="left"/>
      <protection/>
    </xf>
    <xf numFmtId="167" fontId="5" fillId="0" borderId="0" xfId="20" applyFont="1">
      <alignment/>
      <protection/>
    </xf>
    <xf numFmtId="167" fontId="6" fillId="0" borderId="2" xfId="20" applyFont="1" applyBorder="1" applyAlignment="1">
      <alignment horizontal="center" vertical="center" wrapText="1"/>
      <protection/>
    </xf>
    <xf numFmtId="167" fontId="6" fillId="0" borderId="1" xfId="20" applyFont="1" applyBorder="1" applyAlignment="1">
      <alignment horizontal="center" vertical="center" wrapText="1"/>
      <protection/>
    </xf>
    <xf numFmtId="167" fontId="6" fillId="0" borderId="1" xfId="20" applyFont="1" applyBorder="1" applyAlignment="1">
      <alignment horizontal="left" vertical="center" wrapText="1"/>
      <protection/>
    </xf>
    <xf numFmtId="167" fontId="6" fillId="0" borderId="1" xfId="20" applyFont="1" applyBorder="1" applyAlignment="1">
      <alignment horizontal="center" vertical="top" wrapText="1"/>
      <protection/>
    </xf>
    <xf numFmtId="167" fontId="6" fillId="0" borderId="1" xfId="20" applyFont="1" applyBorder="1" applyAlignment="1">
      <alignment horizontal="center" wrapText="1"/>
      <protection/>
    </xf>
    <xf numFmtId="167" fontId="2" fillId="0" borderId="1" xfId="20" applyFont="1" applyBorder="1" applyAlignment="1">
      <alignment vertical="center" wrapText="1"/>
      <protection/>
    </xf>
    <xf numFmtId="167" fontId="2" fillId="0" borderId="1" xfId="20" applyFont="1" applyBorder="1" applyAlignment="1">
      <alignment horizontal="left" vertical="center" wrapText="1"/>
      <protection/>
    </xf>
    <xf numFmtId="165" fontId="2" fillId="0" borderId="1" xfId="20" applyNumberFormat="1" applyFont="1" applyBorder="1" applyAlignment="1">
      <alignment horizontal="right"/>
      <protection/>
    </xf>
    <xf numFmtId="167" fontId="2" fillId="0" borderId="0" xfId="20" applyAlignment="1">
      <alignment horizontal="center"/>
      <protection/>
    </xf>
    <xf numFmtId="167" fontId="2" fillId="0" borderId="2" xfId="20" applyFont="1" applyBorder="1">
      <alignment/>
      <protection/>
    </xf>
    <xf numFmtId="167" fontId="2" fillId="0" borderId="1" xfId="20" applyFont="1" applyFill="1" applyBorder="1" applyAlignment="1">
      <alignment horizontal="left" vertical="center" wrapText="1"/>
      <protection/>
    </xf>
    <xf numFmtId="167" fontId="2" fillId="0" borderId="0" xfId="20" applyFill="1" applyAlignment="1">
      <alignment horizontal="center"/>
      <protection/>
    </xf>
    <xf numFmtId="167" fontId="2" fillId="0" borderId="0" xfId="20" applyFill="1" applyBorder="1">
      <alignment/>
      <protection/>
    </xf>
    <xf numFmtId="167" fontId="2" fillId="0" borderId="1" xfId="20" applyFont="1" applyFill="1" applyBorder="1" applyAlignment="1">
      <alignment/>
      <protection/>
    </xf>
    <xf numFmtId="167" fontId="2" fillId="0" borderId="1" xfId="20" applyBorder="1" applyAlignment="1">
      <alignment horizontal="left"/>
      <protection/>
    </xf>
    <xf numFmtId="167" fontId="2" fillId="0" borderId="1" xfId="20" applyFont="1" applyBorder="1" applyAlignment="1">
      <alignment horizontal="left"/>
      <protection/>
    </xf>
    <xf numFmtId="164" fontId="2" fillId="0" borderId="0" xfId="20" applyNumberFormat="1" applyFill="1" applyAlignment="1">
      <alignment horizontal="center"/>
      <protection/>
    </xf>
    <xf numFmtId="164" fontId="2" fillId="0" borderId="0" xfId="20" applyNumberFormat="1" applyAlignment="1">
      <alignment horizontal="center"/>
      <protection/>
    </xf>
    <xf numFmtId="167" fontId="7" fillId="0" borderId="0" xfId="20" applyFont="1" applyAlignment="1">
      <alignment horizontal="center"/>
      <protection/>
    </xf>
    <xf numFmtId="166" fontId="2" fillId="0" borderId="0" xfId="20" applyNumberFormat="1" applyAlignment="1">
      <alignment horizontal="center" vertical="top"/>
      <protection/>
    </xf>
    <xf numFmtId="166" fontId="2" fillId="0" borderId="0" xfId="20" applyNumberFormat="1" applyAlignment="1">
      <alignment horizontal="center"/>
      <protection/>
    </xf>
    <xf numFmtId="167" fontId="2" fillId="0" borderId="0" xfId="20" applyBorder="1" applyAlignment="1">
      <alignment horizontal="center"/>
      <protection/>
    </xf>
    <xf numFmtId="167" fontId="8" fillId="0" borderId="0" xfId="20" applyFont="1" applyAlignment="1">
      <alignment horizontal="center"/>
      <protection/>
    </xf>
    <xf numFmtId="167" fontId="9" fillId="2" borderId="0" xfId="20" applyFont="1" applyFill="1" applyBorder="1">
      <alignment/>
      <protection/>
    </xf>
    <xf numFmtId="167" fontId="2" fillId="0" borderId="0" xfId="20" applyBorder="1" applyAlignment="1">
      <alignment/>
      <protection/>
    </xf>
    <xf numFmtId="167" fontId="2" fillId="0" borderId="0" xfId="20" applyBorder="1" applyAlignment="1">
      <alignment horizontal="left"/>
      <protection/>
    </xf>
    <xf numFmtId="167" fontId="2" fillId="0" borderId="0" xfId="20" applyBorder="1">
      <alignment/>
      <protection/>
    </xf>
    <xf numFmtId="165" fontId="5" fillId="2" borderId="0" xfId="20" applyNumberFormat="1" applyFont="1" applyFill="1" applyBorder="1">
      <alignment/>
      <protection/>
    </xf>
    <xf numFmtId="167" fontId="5" fillId="0" borderId="0" xfId="20" applyFont="1" applyFill="1" applyBorder="1">
      <alignment/>
      <protection/>
    </xf>
    <xf numFmtId="167" fontId="5" fillId="0" borderId="0" xfId="20" applyFont="1" applyBorder="1" applyAlignment="1">
      <alignment/>
      <protection/>
    </xf>
    <xf numFmtId="167" fontId="5" fillId="0" borderId="0" xfId="20" applyFont="1" applyBorder="1" applyAlignment="1">
      <alignment horizontal="left"/>
      <protection/>
    </xf>
    <xf numFmtId="167" fontId="5" fillId="0" borderId="0" xfId="20" applyFont="1" applyBorder="1">
      <alignment/>
      <protection/>
    </xf>
    <xf numFmtId="165" fontId="5" fillId="0" borderId="0" xfId="20" applyNumberFormat="1" applyFont="1" applyFill="1" applyBorder="1" applyAlignment="1">
      <alignment horizontal="right"/>
      <protection/>
    </xf>
    <xf numFmtId="167" fontId="2" fillId="3" borderId="2" xfId="20" applyFont="1" applyFill="1" applyBorder="1">
      <alignment/>
      <protection/>
    </xf>
    <xf numFmtId="167" fontId="2" fillId="3" borderId="1" xfId="20" applyFont="1" applyFill="1" applyBorder="1" applyAlignment="1">
      <alignment/>
      <protection/>
    </xf>
    <xf numFmtId="167" fontId="2" fillId="3" borderId="1" xfId="20" applyFill="1" applyBorder="1" applyAlignment="1">
      <alignment horizontal="left"/>
      <protection/>
    </xf>
    <xf numFmtId="167" fontId="2" fillId="3" borderId="1" xfId="20" applyFill="1" applyBorder="1">
      <alignment/>
      <protection/>
    </xf>
    <xf numFmtId="167" fontId="10" fillId="3" borderId="1" xfId="20" applyFont="1" applyFill="1" applyBorder="1" applyAlignment="1">
      <alignment/>
      <protection/>
    </xf>
    <xf numFmtId="167" fontId="2" fillId="3" borderId="1" xfId="20" applyFont="1" applyFill="1" applyBorder="1" applyAlignment="1">
      <alignment horizontal="left"/>
      <protection/>
    </xf>
    <xf numFmtId="167" fontId="2" fillId="3" borderId="2" xfId="20" applyFill="1" applyBorder="1">
      <alignment/>
      <protection/>
    </xf>
    <xf numFmtId="167" fontId="2" fillId="3" borderId="2" xfId="20" applyFont="1" applyFill="1" applyBorder="1" applyAlignment="1">
      <alignment horizontal="left" vertical="center" wrapText="1"/>
      <protection/>
    </xf>
    <xf numFmtId="167" fontId="2" fillId="3" borderId="1" xfId="20" applyFont="1" applyFill="1" applyBorder="1" applyAlignment="1">
      <alignment horizontal="left" vertical="center" wrapText="1"/>
      <protection/>
    </xf>
    <xf numFmtId="167" fontId="2" fillId="3" borderId="0" xfId="20" applyFill="1">
      <alignment/>
      <protection/>
    </xf>
    <xf numFmtId="164" fontId="2" fillId="3" borderId="1" xfId="20" applyNumberFormat="1" applyFill="1" applyBorder="1" applyAlignment="1">
      <alignment horizontal="left"/>
      <protection/>
    </xf>
    <xf numFmtId="167" fontId="2" fillId="3" borderId="2" xfId="20" applyFont="1" applyFill="1" applyBorder="1" applyAlignment="1">
      <alignment vertical="center"/>
      <protection/>
    </xf>
    <xf numFmtId="167" fontId="2" fillId="3" borderId="2" xfId="20" applyFill="1" applyBorder="1" applyAlignment="1">
      <alignment horizontal="justify"/>
      <protection/>
    </xf>
    <xf numFmtId="167" fontId="10" fillId="3" borderId="1" xfId="20" applyFont="1" applyFill="1" applyBorder="1">
      <alignment/>
      <protection/>
    </xf>
    <xf numFmtId="167" fontId="5" fillId="4" borderId="2" xfId="20" applyFont="1" applyFill="1" applyBorder="1" applyAlignment="1">
      <alignment horizontal="center" vertical="center" wrapText="1"/>
      <protection/>
    </xf>
    <xf numFmtId="167" fontId="2" fillId="4" borderId="1" xfId="20" applyFont="1" applyFill="1" applyBorder="1" applyAlignment="1">
      <alignment vertical="center" wrapText="1"/>
      <protection/>
    </xf>
    <xf numFmtId="167" fontId="2" fillId="4" borderId="1" xfId="20" applyFont="1" applyFill="1" applyBorder="1" applyAlignment="1">
      <alignment horizontal="left" vertical="center" wrapText="1"/>
      <protection/>
    </xf>
    <xf numFmtId="165" fontId="2" fillId="5" borderId="1" xfId="20" applyNumberFormat="1" applyFont="1" applyFill="1" applyBorder="1" applyAlignment="1">
      <alignment horizontal="right"/>
      <protection/>
    </xf>
    <xf numFmtId="165" fontId="2" fillId="4" borderId="1" xfId="20" applyNumberFormat="1" applyFont="1" applyFill="1" applyBorder="1" applyAlignment="1">
      <alignment horizontal="right"/>
      <protection/>
    </xf>
    <xf numFmtId="167" fontId="5" fillId="4" borderId="2" xfId="20" applyFont="1" applyFill="1" applyBorder="1" applyAlignment="1">
      <alignment horizontal="center"/>
      <protection/>
    </xf>
    <xf numFmtId="167" fontId="2" fillId="4" borderId="1" xfId="20" applyFont="1" applyFill="1" applyBorder="1" applyAlignment="1">
      <alignment/>
      <protection/>
    </xf>
    <xf numFmtId="167" fontId="2" fillId="4" borderId="1" xfId="20" applyFill="1" applyBorder="1" applyAlignment="1">
      <alignment horizontal="left"/>
      <protection/>
    </xf>
    <xf numFmtId="167" fontId="2" fillId="4" borderId="3" xfId="20" applyFont="1" applyFill="1" applyBorder="1" applyAlignment="1">
      <alignment horizontal="left"/>
      <protection/>
    </xf>
    <xf numFmtId="167" fontId="2" fillId="4" borderId="1" xfId="20" applyFont="1" applyFill="1" applyBorder="1" applyAlignment="1">
      <alignment horizontal="left"/>
      <protection/>
    </xf>
    <xf numFmtId="167" fontId="5" fillId="0" borderId="4" xfId="20" applyFont="1" applyBorder="1" applyAlignment="1">
      <alignment horizontal="center"/>
      <protection/>
    </xf>
    <xf numFmtId="164" fontId="2" fillId="0" borderId="4" xfId="20" applyNumberFormat="1" applyFont="1" applyFill="1" applyBorder="1" applyAlignment="1">
      <alignment horizontal="center"/>
      <protection/>
    </xf>
    <xf numFmtId="164" fontId="2" fillId="0" borderId="4" xfId="20" applyNumberFormat="1" applyBorder="1" applyAlignment="1">
      <alignment horizontal="center"/>
      <protection/>
    </xf>
    <xf numFmtId="167" fontId="2" fillId="0" borderId="4" xfId="20" applyBorder="1" applyAlignment="1">
      <alignment horizontal="center"/>
      <protection/>
    </xf>
    <xf numFmtId="167" fontId="2" fillId="0" borderId="4" xfId="20" applyFont="1" applyBorder="1" applyAlignment="1">
      <alignment horizontal="center"/>
      <protection/>
    </xf>
    <xf numFmtId="164" fontId="2" fillId="0" borderId="4" xfId="20" applyNumberFormat="1" applyFont="1" applyBorder="1" applyAlignment="1">
      <alignment horizontal="center"/>
      <protection/>
    </xf>
    <xf numFmtId="167" fontId="2" fillId="4" borderId="0" xfId="20" applyFill="1" applyAlignment="1">
      <alignment horizontal="center"/>
      <protection/>
    </xf>
    <xf numFmtId="167" fontId="2" fillId="0" borderId="0" xfId="20" applyAlignment="1">
      <alignment wrapText="1"/>
      <protection/>
    </xf>
    <xf numFmtId="167" fontId="5" fillId="0" borderId="5" xfId="20" applyFont="1" applyBorder="1" applyAlignment="1">
      <alignment horizontal="center" vertical="center" wrapText="1"/>
      <protection/>
    </xf>
    <xf numFmtId="167" fontId="2" fillId="4" borderId="5" xfId="20" applyFill="1" applyBorder="1" applyAlignment="1">
      <alignment wrapText="1"/>
      <protection/>
    </xf>
    <xf numFmtId="167" fontId="2" fillId="4" borderId="1" xfId="20" applyFill="1" applyBorder="1" applyAlignment="1">
      <alignment horizontal="center"/>
      <protection/>
    </xf>
    <xf numFmtId="167" fontId="2" fillId="0" borderId="1" xfId="20" applyBorder="1" applyAlignment="1">
      <alignment horizontal="center" vertical="center"/>
      <protection/>
    </xf>
    <xf numFmtId="165" fontId="2" fillId="6" borderId="1" xfId="20" applyNumberFormat="1" applyFont="1" applyFill="1" applyBorder="1" applyAlignment="1" applyProtection="1">
      <alignment horizontal="right"/>
      <protection locked="0"/>
    </xf>
    <xf numFmtId="165" fontId="2" fillId="6" borderId="1" xfId="20" applyNumberFormat="1" applyFill="1" applyBorder="1" applyProtection="1">
      <alignment/>
      <protection locked="0"/>
    </xf>
    <xf numFmtId="165" fontId="2" fillId="5" borderId="1" xfId="20" applyNumberFormat="1" applyFill="1" applyBorder="1" applyProtection="1">
      <alignment/>
      <protection locked="0"/>
    </xf>
    <xf numFmtId="165" fontId="2" fillId="6" borderId="1" xfId="20" applyNumberFormat="1" applyFont="1" applyFill="1" applyBorder="1" applyProtection="1">
      <alignment/>
      <protection locked="0"/>
    </xf>
    <xf numFmtId="167" fontId="2" fillId="0" borderId="1" xfId="20" applyBorder="1" applyAlignment="1">
      <alignment horizontal="center" vertical="center" wrapText="1"/>
      <protection/>
    </xf>
    <xf numFmtId="167" fontId="11" fillId="0" borderId="0" xfId="20" applyFont="1" applyFill="1" applyBorder="1" applyAlignment="1">
      <alignment wrapText="1"/>
      <protection/>
    </xf>
    <xf numFmtId="167" fontId="12" fillId="0" borderId="1" xfId="20" applyFont="1" applyBorder="1" applyAlignment="1">
      <alignment horizontal="center" vertical="center"/>
      <protection/>
    </xf>
    <xf numFmtId="167" fontId="2" fillId="0" borderId="5" xfId="20" applyBorder="1" applyAlignment="1" applyProtection="1">
      <alignment wrapText="1"/>
      <protection locked="0"/>
    </xf>
    <xf numFmtId="167" fontId="2" fillId="0" borderId="5" xfId="20" applyFill="1" applyBorder="1" applyAlignment="1" applyProtection="1">
      <alignment wrapText="1"/>
      <protection locked="0"/>
    </xf>
    <xf numFmtId="167" fontId="2" fillId="4" borderId="5" xfId="20" applyFill="1" applyBorder="1" applyAlignment="1" applyProtection="1">
      <alignment wrapText="1"/>
      <protection locked="0"/>
    </xf>
    <xf numFmtId="167" fontId="2" fillId="0" borderId="5" xfId="20" applyFont="1" applyBorder="1" applyAlignment="1" applyProtection="1">
      <alignment wrapText="1"/>
      <protection locked="0"/>
    </xf>
    <xf numFmtId="167" fontId="2" fillId="0" borderId="6" xfId="20" applyBorder="1" applyAlignment="1" applyProtection="1">
      <alignment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workbookViewId="0" topLeftCell="A1">
      <selection activeCell="B97" sqref="B97"/>
    </sheetView>
  </sheetViews>
  <sheetFormatPr defaultColWidth="9.00390625" defaultRowHeight="14.25"/>
  <cols>
    <col min="1" max="1" width="8.50390625" style="1" customWidth="1"/>
    <col min="2" max="2" width="72.00390625" style="2" customWidth="1"/>
    <col min="3" max="3" width="9.75390625" style="2" customWidth="1"/>
    <col min="4" max="4" width="10.125" style="4" customWidth="1"/>
    <col min="5" max="5" width="16.00390625" style="2" customWidth="1"/>
    <col min="6" max="6" width="14.125" style="2" customWidth="1"/>
    <col min="7" max="7" width="22.25390625" style="2" hidden="1" customWidth="1"/>
    <col min="8" max="8" width="70.25390625" style="70" customWidth="1"/>
    <col min="9" max="9" width="8.125" style="2" customWidth="1"/>
    <col min="10" max="10" width="20.25390625" style="2" customWidth="1"/>
    <col min="11" max="1024" width="8.125" style="2" customWidth="1"/>
  </cols>
  <sheetData>
    <row r="1" spans="3:6" ht="14.25">
      <c r="C1" s="3"/>
      <c r="E1" s="5"/>
      <c r="F1" s="5"/>
    </row>
    <row r="2" spans="1:8" ht="45.75" customHeight="1">
      <c r="A2" s="79" t="s">
        <v>0</v>
      </c>
      <c r="B2" s="6" t="s">
        <v>1</v>
      </c>
      <c r="C2" s="7" t="s">
        <v>2</v>
      </c>
      <c r="D2" s="8" t="s">
        <v>3</v>
      </c>
      <c r="E2" s="9" t="s">
        <v>4</v>
      </c>
      <c r="F2" s="10" t="s">
        <v>5</v>
      </c>
      <c r="G2" s="63" t="s">
        <v>6</v>
      </c>
      <c r="H2" s="71" t="s">
        <v>7</v>
      </c>
    </row>
    <row r="3" spans="1:8" ht="17.25" customHeight="1">
      <c r="A3" s="73"/>
      <c r="B3" s="53" t="s">
        <v>8</v>
      </c>
      <c r="C3" s="54"/>
      <c r="D3" s="55"/>
      <c r="E3" s="56"/>
      <c r="F3" s="57"/>
      <c r="G3" s="14">
        <v>501</v>
      </c>
      <c r="H3" s="72"/>
    </row>
    <row r="4" spans="1:8" ht="17.25" customHeight="1">
      <c r="A4" s="1">
        <v>1</v>
      </c>
      <c r="B4" s="15" t="s">
        <v>9</v>
      </c>
      <c r="C4" s="11" t="s">
        <v>10</v>
      </c>
      <c r="D4" s="12">
        <v>180</v>
      </c>
      <c r="E4" s="75"/>
      <c r="F4" s="13">
        <f aca="true" t="shared" si="0" ref="F4:F46">E4*D4</f>
        <v>0</v>
      </c>
      <c r="G4" s="14">
        <v>4024</v>
      </c>
      <c r="H4" s="82"/>
    </row>
    <row r="5" spans="1:8" ht="14.25">
      <c r="A5" s="1">
        <v>2</v>
      </c>
      <c r="B5" s="15" t="s">
        <v>11</v>
      </c>
      <c r="C5" s="16" t="s">
        <v>10</v>
      </c>
      <c r="D5" s="12">
        <v>180</v>
      </c>
      <c r="E5" s="75"/>
      <c r="F5" s="13">
        <f t="shared" si="0"/>
        <v>0</v>
      </c>
      <c r="G5" s="17">
        <v>3716</v>
      </c>
      <c r="H5" s="83"/>
    </row>
    <row r="6" spans="1:8" ht="14.25">
      <c r="A6" s="1">
        <v>3</v>
      </c>
      <c r="B6" s="15" t="s">
        <v>12</v>
      </c>
      <c r="C6" s="12" t="s">
        <v>13</v>
      </c>
      <c r="D6" s="12">
        <v>2800</v>
      </c>
      <c r="E6" s="75"/>
      <c r="F6" s="13">
        <f t="shared" si="0"/>
        <v>0</v>
      </c>
      <c r="G6" s="14">
        <v>2726</v>
      </c>
      <c r="H6" s="83"/>
    </row>
    <row r="7" spans="1:8" ht="14.25">
      <c r="A7" s="1">
        <v>4</v>
      </c>
      <c r="B7" s="15" t="s">
        <v>14</v>
      </c>
      <c r="C7" s="12" t="s">
        <v>10</v>
      </c>
      <c r="D7" s="12">
        <v>120</v>
      </c>
      <c r="E7" s="75"/>
      <c r="F7" s="13">
        <f t="shared" si="0"/>
        <v>0</v>
      </c>
      <c r="G7" s="14" t="s">
        <v>15</v>
      </c>
      <c r="H7" s="83"/>
    </row>
    <row r="8" spans="1:8" ht="14.25">
      <c r="A8" s="1">
        <v>5</v>
      </c>
      <c r="B8" s="15" t="s">
        <v>16</v>
      </c>
      <c r="C8" s="19" t="s">
        <v>10</v>
      </c>
      <c r="D8" s="20">
        <v>13500</v>
      </c>
      <c r="E8" s="76"/>
      <c r="F8" s="13">
        <f t="shared" si="0"/>
        <v>0</v>
      </c>
      <c r="G8" s="64">
        <v>9346</v>
      </c>
      <c r="H8" s="83"/>
    </row>
    <row r="9" spans="1:8" ht="14.25">
      <c r="A9" s="1">
        <v>6</v>
      </c>
      <c r="B9" s="15" t="s">
        <v>17</v>
      </c>
      <c r="C9" s="19" t="s">
        <v>10</v>
      </c>
      <c r="D9" s="21">
        <v>2200</v>
      </c>
      <c r="E9" s="76"/>
      <c r="F9" s="13">
        <f t="shared" si="0"/>
        <v>0</v>
      </c>
      <c r="G9" s="17">
        <v>107481</v>
      </c>
      <c r="H9" s="83"/>
    </row>
    <row r="10" spans="1:8" ht="14.25">
      <c r="A10" s="1">
        <v>7</v>
      </c>
      <c r="B10" s="39" t="s">
        <v>18</v>
      </c>
      <c r="C10" s="40" t="s">
        <v>13</v>
      </c>
      <c r="D10" s="41">
        <v>150</v>
      </c>
      <c r="E10" s="76"/>
      <c r="F10" s="13">
        <f t="shared" si="0"/>
        <v>0</v>
      </c>
      <c r="G10" s="22">
        <v>6446</v>
      </c>
      <c r="H10" s="83"/>
    </row>
    <row r="11" spans="1:8" ht="14.25">
      <c r="A11" s="1">
        <v>8</v>
      </c>
      <c r="B11" s="39" t="s">
        <v>19</v>
      </c>
      <c r="C11" s="40" t="s">
        <v>13</v>
      </c>
      <c r="D11" s="41">
        <v>60</v>
      </c>
      <c r="E11" s="76"/>
      <c r="F11" s="13">
        <f t="shared" si="0"/>
        <v>0</v>
      </c>
      <c r="G11" s="22">
        <v>111111</v>
      </c>
      <c r="H11" s="83"/>
    </row>
    <row r="12" spans="1:8" ht="14.25">
      <c r="A12" s="1">
        <v>9</v>
      </c>
      <c r="B12" s="42" t="s">
        <v>20</v>
      </c>
      <c r="C12" s="43" t="s">
        <v>10</v>
      </c>
      <c r="D12" s="44">
        <v>6000</v>
      </c>
      <c r="E12" s="76"/>
      <c r="F12" s="13">
        <f t="shared" si="0"/>
        <v>0</v>
      </c>
      <c r="G12" s="22">
        <v>111111</v>
      </c>
      <c r="H12" s="83"/>
    </row>
    <row r="13" spans="1:8" ht="14.25">
      <c r="A13" s="1">
        <v>10</v>
      </c>
      <c r="B13" s="42" t="s">
        <v>21</v>
      </c>
      <c r="C13" s="43" t="s">
        <v>10</v>
      </c>
      <c r="D13" s="44">
        <v>100</v>
      </c>
      <c r="E13" s="76"/>
      <c r="F13" s="13">
        <f t="shared" si="0"/>
        <v>0</v>
      </c>
      <c r="G13" s="17">
        <v>491</v>
      </c>
      <c r="H13" s="83"/>
    </row>
    <row r="14" spans="1:8" ht="14.25">
      <c r="A14" s="1">
        <v>11</v>
      </c>
      <c r="B14" s="42" t="s">
        <v>22</v>
      </c>
      <c r="C14" s="43" t="s">
        <v>10</v>
      </c>
      <c r="D14" s="44">
        <v>1000</v>
      </c>
      <c r="E14" s="76"/>
      <c r="F14" s="13">
        <f t="shared" si="0"/>
        <v>0</v>
      </c>
      <c r="G14" s="14">
        <v>491</v>
      </c>
      <c r="H14" s="82"/>
    </row>
    <row r="15" spans="1:8" ht="14.25">
      <c r="A15" s="1">
        <v>12</v>
      </c>
      <c r="B15" s="42" t="s">
        <v>23</v>
      </c>
      <c r="C15" s="43" t="s">
        <v>10</v>
      </c>
      <c r="D15" s="44">
        <v>1000</v>
      </c>
      <c r="E15" s="76"/>
      <c r="F15" s="13">
        <f t="shared" si="0"/>
        <v>0</v>
      </c>
      <c r="G15" s="14">
        <v>117011</v>
      </c>
      <c r="H15" s="82"/>
    </row>
    <row r="16" spans="1:8" ht="14.25">
      <c r="A16" s="1">
        <v>13</v>
      </c>
      <c r="B16" s="42" t="s">
        <v>24</v>
      </c>
      <c r="C16" s="43" t="s">
        <v>10</v>
      </c>
      <c r="D16" s="41">
        <v>100</v>
      </c>
      <c r="E16" s="76"/>
      <c r="F16" s="13">
        <f t="shared" si="0"/>
        <v>0</v>
      </c>
      <c r="G16" s="14">
        <v>4376</v>
      </c>
      <c r="H16" s="82"/>
    </row>
    <row r="17" spans="1:8" ht="14.25">
      <c r="A17" s="1">
        <v>14</v>
      </c>
      <c r="B17" s="42" t="s">
        <v>25</v>
      </c>
      <c r="C17" s="43" t="s">
        <v>10</v>
      </c>
      <c r="D17" s="41">
        <v>100</v>
      </c>
      <c r="E17" s="76"/>
      <c r="F17" s="13">
        <f t="shared" si="0"/>
        <v>0</v>
      </c>
      <c r="G17" s="23">
        <v>111111</v>
      </c>
      <c r="H17" s="82"/>
    </row>
    <row r="18" spans="1:8" ht="14.25">
      <c r="A18" s="1">
        <v>15</v>
      </c>
      <c r="B18" s="42" t="s">
        <v>26</v>
      </c>
      <c r="C18" s="43" t="s">
        <v>10</v>
      </c>
      <c r="D18" s="41">
        <v>100</v>
      </c>
      <c r="E18" s="76"/>
      <c r="F18" s="13">
        <f t="shared" si="0"/>
        <v>0</v>
      </c>
      <c r="G18" s="14">
        <v>4806</v>
      </c>
      <c r="H18" s="82"/>
    </row>
    <row r="19" spans="1:8" ht="14.25">
      <c r="A19" s="1">
        <v>16</v>
      </c>
      <c r="B19" s="39" t="s">
        <v>27</v>
      </c>
      <c r="C19" s="40" t="s">
        <v>13</v>
      </c>
      <c r="D19" s="41">
        <v>50</v>
      </c>
      <c r="E19" s="76"/>
      <c r="F19" s="13">
        <f t="shared" si="0"/>
        <v>0</v>
      </c>
      <c r="G19" s="24" t="s">
        <v>28</v>
      </c>
      <c r="H19" s="82"/>
    </row>
    <row r="20" spans="1:8" ht="14.25">
      <c r="A20" s="1">
        <v>17</v>
      </c>
      <c r="B20" s="39" t="s">
        <v>29</v>
      </c>
      <c r="C20" s="40" t="s">
        <v>13</v>
      </c>
      <c r="D20" s="41">
        <v>20</v>
      </c>
      <c r="E20" s="76"/>
      <c r="F20" s="13">
        <f t="shared" si="0"/>
        <v>0</v>
      </c>
      <c r="G20" s="14">
        <v>3406</v>
      </c>
      <c r="H20" s="82"/>
    </row>
    <row r="21" spans="1:8" ht="14.25">
      <c r="A21" s="1">
        <v>18</v>
      </c>
      <c r="B21" s="39" t="s">
        <v>30</v>
      </c>
      <c r="C21" s="40" t="s">
        <v>13</v>
      </c>
      <c r="D21" s="41">
        <v>900</v>
      </c>
      <c r="E21" s="76"/>
      <c r="F21" s="13">
        <f t="shared" si="0"/>
        <v>0</v>
      </c>
      <c r="G21" s="14" t="s">
        <v>31</v>
      </c>
      <c r="H21" s="82"/>
    </row>
    <row r="22" spans="1:8" ht="14.25">
      <c r="A22" s="1">
        <v>19</v>
      </c>
      <c r="B22" s="39" t="s">
        <v>32</v>
      </c>
      <c r="C22" s="40" t="s">
        <v>10</v>
      </c>
      <c r="D22" s="41">
        <v>50</v>
      </c>
      <c r="E22" s="76"/>
      <c r="F22" s="13">
        <f t="shared" si="0"/>
        <v>0</v>
      </c>
      <c r="G22" s="14">
        <v>108611</v>
      </c>
      <c r="H22" s="82"/>
    </row>
    <row r="23" spans="1:8" ht="14.25">
      <c r="A23" s="73"/>
      <c r="B23" s="58" t="s">
        <v>123</v>
      </c>
      <c r="C23" s="59"/>
      <c r="D23" s="60"/>
      <c r="E23" s="77"/>
      <c r="F23" s="57"/>
      <c r="G23" s="69">
        <v>5136</v>
      </c>
      <c r="H23" s="84"/>
    </row>
    <row r="24" spans="1:8" ht="14.25">
      <c r="A24" s="1">
        <v>20</v>
      </c>
      <c r="B24" s="46" t="s">
        <v>33</v>
      </c>
      <c r="C24" s="40" t="s">
        <v>13</v>
      </c>
      <c r="D24" s="41">
        <v>50</v>
      </c>
      <c r="E24" s="76"/>
      <c r="F24" s="13">
        <f t="shared" si="0"/>
        <v>0</v>
      </c>
      <c r="G24" s="14">
        <v>114181</v>
      </c>
      <c r="H24" s="83"/>
    </row>
    <row r="25" spans="1:8" ht="14.25">
      <c r="A25" s="1">
        <v>21</v>
      </c>
      <c r="B25" s="42" t="s">
        <v>34</v>
      </c>
      <c r="C25" s="47" t="s">
        <v>13</v>
      </c>
      <c r="D25" s="47">
        <v>10</v>
      </c>
      <c r="E25" s="75"/>
      <c r="F25" s="13">
        <f t="shared" si="0"/>
        <v>0</v>
      </c>
      <c r="G25" s="14" t="s">
        <v>35</v>
      </c>
      <c r="H25" s="83"/>
    </row>
    <row r="26" spans="1:8" ht="14.25">
      <c r="A26" s="1">
        <v>22</v>
      </c>
      <c r="B26" s="48" t="s">
        <v>118</v>
      </c>
      <c r="C26" s="47" t="s">
        <v>13</v>
      </c>
      <c r="D26" s="47">
        <v>10</v>
      </c>
      <c r="E26" s="75"/>
      <c r="F26" s="13">
        <f t="shared" si="0"/>
        <v>0</v>
      </c>
      <c r="G26" s="14" t="s">
        <v>36</v>
      </c>
      <c r="H26" s="83"/>
    </row>
    <row r="27" spans="1:8" ht="14.25">
      <c r="A27" s="1">
        <v>23</v>
      </c>
      <c r="B27" s="42" t="s">
        <v>37</v>
      </c>
      <c r="C27" s="47" t="s">
        <v>13</v>
      </c>
      <c r="D27" s="47">
        <v>20</v>
      </c>
      <c r="E27" s="75"/>
      <c r="F27" s="13">
        <f t="shared" si="0"/>
        <v>0</v>
      </c>
      <c r="G27" s="65" t="s">
        <v>35</v>
      </c>
      <c r="H27" s="83"/>
    </row>
    <row r="28" spans="1:8" ht="14.25">
      <c r="A28" s="1">
        <v>24</v>
      </c>
      <c r="B28" s="42" t="s">
        <v>38</v>
      </c>
      <c r="C28" s="47" t="s">
        <v>10</v>
      </c>
      <c r="D28" s="47">
        <v>500</v>
      </c>
      <c r="E28" s="75"/>
      <c r="F28" s="13">
        <f t="shared" si="0"/>
        <v>0</v>
      </c>
      <c r="G28" s="14">
        <v>8666</v>
      </c>
      <c r="H28" s="83"/>
    </row>
    <row r="29" spans="1:8" ht="14.25">
      <c r="A29" s="1">
        <v>25</v>
      </c>
      <c r="B29" s="42" t="s">
        <v>39</v>
      </c>
      <c r="C29" s="40" t="s">
        <v>13</v>
      </c>
      <c r="D29" s="47">
        <v>180</v>
      </c>
      <c r="E29" s="76"/>
      <c r="F29" s="13">
        <f t="shared" si="0"/>
        <v>0</v>
      </c>
      <c r="G29" s="14">
        <v>109091</v>
      </c>
      <c r="H29" s="82"/>
    </row>
    <row r="30" spans="1:8" ht="14.25">
      <c r="A30" s="1">
        <v>26</v>
      </c>
      <c r="B30" s="42" t="s">
        <v>40</v>
      </c>
      <c r="C30" s="40" t="s">
        <v>10</v>
      </c>
      <c r="D30" s="41">
        <v>100</v>
      </c>
      <c r="E30" s="76"/>
      <c r="F30" s="13">
        <f t="shared" si="0"/>
        <v>0</v>
      </c>
      <c r="G30" s="14">
        <v>5396</v>
      </c>
      <c r="H30" s="82"/>
    </row>
    <row r="31" spans="1:8" ht="14.25">
      <c r="A31" s="1">
        <v>27</v>
      </c>
      <c r="B31" s="42" t="s">
        <v>41</v>
      </c>
      <c r="C31" s="40" t="s">
        <v>13</v>
      </c>
      <c r="D31" s="41">
        <v>1200</v>
      </c>
      <c r="E31" s="76"/>
      <c r="F31" s="13">
        <f t="shared" si="0"/>
        <v>0</v>
      </c>
      <c r="G31" s="14">
        <v>10426</v>
      </c>
      <c r="H31" s="82"/>
    </row>
    <row r="32" spans="1:8" ht="14.25">
      <c r="A32" s="1">
        <v>28</v>
      </c>
      <c r="B32" s="42" t="s">
        <v>42</v>
      </c>
      <c r="C32" s="40" t="s">
        <v>13</v>
      </c>
      <c r="D32" s="44">
        <v>50</v>
      </c>
      <c r="E32" s="76"/>
      <c r="F32" s="13">
        <f t="shared" si="0"/>
        <v>0</v>
      </c>
      <c r="G32" s="14">
        <v>117971</v>
      </c>
      <c r="H32" s="82"/>
    </row>
    <row r="33" spans="1:8" ht="14.25">
      <c r="A33" s="1">
        <v>29</v>
      </c>
      <c r="B33" s="42" t="s">
        <v>43</v>
      </c>
      <c r="C33" s="40" t="s">
        <v>13</v>
      </c>
      <c r="D33" s="44">
        <v>30</v>
      </c>
      <c r="E33" s="76"/>
      <c r="F33" s="13">
        <f t="shared" si="0"/>
        <v>0</v>
      </c>
      <c r="G33" s="66">
        <v>4596</v>
      </c>
      <c r="H33" s="82"/>
    </row>
    <row r="34" spans="1:8" ht="14.25">
      <c r="A34" s="1">
        <v>30</v>
      </c>
      <c r="B34" s="39" t="s">
        <v>44</v>
      </c>
      <c r="C34" s="40" t="s">
        <v>13</v>
      </c>
      <c r="D34" s="41">
        <v>50</v>
      </c>
      <c r="E34" s="76"/>
      <c r="F34" s="13">
        <f t="shared" si="0"/>
        <v>0</v>
      </c>
      <c r="G34" s="14">
        <v>114731</v>
      </c>
      <c r="H34" s="82"/>
    </row>
    <row r="35" spans="1:8" ht="14.25">
      <c r="A35" s="1">
        <v>31</v>
      </c>
      <c r="B35" s="42" t="s">
        <v>45</v>
      </c>
      <c r="C35" s="40" t="s">
        <v>13</v>
      </c>
      <c r="D35" s="41">
        <v>100</v>
      </c>
      <c r="E35" s="76"/>
      <c r="F35" s="13">
        <f t="shared" si="0"/>
        <v>0</v>
      </c>
      <c r="G35" s="14">
        <v>114721</v>
      </c>
      <c r="H35" s="82"/>
    </row>
    <row r="36" spans="1:8" ht="14.25">
      <c r="A36" s="1">
        <v>32</v>
      </c>
      <c r="B36" s="42" t="s">
        <v>46</v>
      </c>
      <c r="C36" s="40" t="s">
        <v>13</v>
      </c>
      <c r="D36" s="44">
        <v>200</v>
      </c>
      <c r="E36" s="76"/>
      <c r="F36" s="13">
        <f t="shared" si="0"/>
        <v>0</v>
      </c>
      <c r="G36" s="14">
        <v>101636</v>
      </c>
      <c r="H36" s="82"/>
    </row>
    <row r="37" spans="1:8" ht="14.25">
      <c r="A37" s="1">
        <v>33</v>
      </c>
      <c r="B37" s="52" t="s">
        <v>129</v>
      </c>
      <c r="C37" s="40" t="s">
        <v>13</v>
      </c>
      <c r="D37" s="44">
        <v>100</v>
      </c>
      <c r="E37" s="76"/>
      <c r="F37" s="13">
        <f t="shared" si="0"/>
        <v>0</v>
      </c>
      <c r="G37" s="14">
        <v>1116</v>
      </c>
      <c r="H37" s="82"/>
    </row>
    <row r="38" spans="1:8" ht="14.25">
      <c r="A38" s="1">
        <v>34</v>
      </c>
      <c r="B38" s="42" t="s">
        <v>47</v>
      </c>
      <c r="C38" s="40" t="s">
        <v>10</v>
      </c>
      <c r="D38" s="44">
        <v>50</v>
      </c>
      <c r="E38" s="76"/>
      <c r="F38" s="13">
        <f t="shared" si="0"/>
        <v>0</v>
      </c>
      <c r="G38" s="14">
        <v>5876</v>
      </c>
      <c r="H38" s="82"/>
    </row>
    <row r="39" spans="1:8" ht="14.25">
      <c r="A39" s="1">
        <v>35</v>
      </c>
      <c r="B39" s="42" t="s">
        <v>48</v>
      </c>
      <c r="C39" s="40" t="s">
        <v>13</v>
      </c>
      <c r="D39" s="44">
        <v>40</v>
      </c>
      <c r="E39" s="76"/>
      <c r="F39" s="13">
        <f t="shared" si="0"/>
        <v>0</v>
      </c>
      <c r="G39" s="14">
        <v>115631</v>
      </c>
      <c r="H39" s="82"/>
    </row>
    <row r="40" spans="1:8" ht="14.25">
      <c r="A40" s="1">
        <v>36</v>
      </c>
      <c r="B40" s="42" t="s">
        <v>49</v>
      </c>
      <c r="C40" s="40" t="s">
        <v>13</v>
      </c>
      <c r="D40" s="44">
        <v>20</v>
      </c>
      <c r="E40" s="76"/>
      <c r="F40" s="13">
        <f t="shared" si="0"/>
        <v>0</v>
      </c>
      <c r="G40" s="14">
        <v>3006</v>
      </c>
      <c r="H40" s="82"/>
    </row>
    <row r="41" spans="1:8" ht="14.25">
      <c r="A41" s="1">
        <v>37</v>
      </c>
      <c r="B41" s="42" t="s">
        <v>50</v>
      </c>
      <c r="C41" s="40" t="s">
        <v>13</v>
      </c>
      <c r="D41" s="44">
        <v>50</v>
      </c>
      <c r="E41" s="76"/>
      <c r="F41" s="13">
        <f t="shared" si="0"/>
        <v>0</v>
      </c>
      <c r="G41" s="66">
        <v>2296</v>
      </c>
      <c r="H41" s="82"/>
    </row>
    <row r="42" spans="1:8" ht="14.25">
      <c r="A42" s="1">
        <v>38</v>
      </c>
      <c r="B42" s="42" t="s">
        <v>51</v>
      </c>
      <c r="C42" s="40" t="s">
        <v>13</v>
      </c>
      <c r="D42" s="44">
        <v>100</v>
      </c>
      <c r="E42" s="76"/>
      <c r="F42" s="13">
        <f t="shared" si="0"/>
        <v>0</v>
      </c>
      <c r="G42" s="14">
        <v>115081</v>
      </c>
      <c r="H42" s="82"/>
    </row>
    <row r="43" spans="1:8" ht="14.25">
      <c r="A43" s="1">
        <v>39</v>
      </c>
      <c r="B43" s="45" t="s">
        <v>52</v>
      </c>
      <c r="C43" s="40" t="s">
        <v>13</v>
      </c>
      <c r="D43" s="44">
        <v>30</v>
      </c>
      <c r="E43" s="76"/>
      <c r="F43" s="13">
        <f t="shared" si="0"/>
        <v>0</v>
      </c>
      <c r="G43" s="14">
        <v>2296</v>
      </c>
      <c r="H43" s="82"/>
    </row>
    <row r="44" spans="1:8" ht="14.25">
      <c r="A44" s="1">
        <v>40</v>
      </c>
      <c r="B44" s="42" t="s">
        <v>53</v>
      </c>
      <c r="C44" s="40" t="s">
        <v>13</v>
      </c>
      <c r="D44" s="44">
        <v>40</v>
      </c>
      <c r="E44" s="76"/>
      <c r="F44" s="13">
        <f t="shared" si="0"/>
        <v>0</v>
      </c>
      <c r="G44" s="14">
        <v>115081</v>
      </c>
      <c r="H44" s="82"/>
    </row>
    <row r="45" spans="1:8" ht="14.25">
      <c r="A45" s="1">
        <v>41</v>
      </c>
      <c r="B45" s="45" t="s">
        <v>54</v>
      </c>
      <c r="C45" s="40" t="s">
        <v>13</v>
      </c>
      <c r="D45" s="49">
        <v>10</v>
      </c>
      <c r="E45" s="76"/>
      <c r="F45" s="13">
        <f t="shared" si="0"/>
        <v>0</v>
      </c>
      <c r="G45" s="66">
        <v>8866.8501</v>
      </c>
      <c r="H45" s="82"/>
    </row>
    <row r="46" spans="1:8" ht="14.25">
      <c r="A46" s="1">
        <v>42</v>
      </c>
      <c r="B46" s="42" t="s">
        <v>55</v>
      </c>
      <c r="C46" s="40" t="s">
        <v>13</v>
      </c>
      <c r="D46" s="49">
        <v>10</v>
      </c>
      <c r="E46" s="76"/>
      <c r="F46" s="13">
        <f t="shared" si="0"/>
        <v>0</v>
      </c>
      <c r="G46" s="66"/>
      <c r="H46" s="82"/>
    </row>
    <row r="47" spans="1:8" ht="14.25">
      <c r="A47" s="1">
        <v>43</v>
      </c>
      <c r="B47" s="42" t="s">
        <v>56</v>
      </c>
      <c r="C47" s="40" t="s">
        <v>57</v>
      </c>
      <c r="D47" s="49">
        <v>30</v>
      </c>
      <c r="E47" s="76"/>
      <c r="F47" s="13">
        <f aca="true" t="shared" si="1" ref="F47:F79">E47*D47</f>
        <v>0</v>
      </c>
      <c r="G47" s="66"/>
      <c r="H47" s="82"/>
    </row>
    <row r="48" spans="1:8" ht="14.25">
      <c r="A48" s="1">
        <v>44</v>
      </c>
      <c r="B48" s="42" t="s">
        <v>58</v>
      </c>
      <c r="C48" s="40" t="s">
        <v>13</v>
      </c>
      <c r="D48" s="49">
        <v>20</v>
      </c>
      <c r="E48" s="76"/>
      <c r="F48" s="13">
        <f t="shared" si="1"/>
        <v>0</v>
      </c>
      <c r="G48" s="66"/>
      <c r="H48" s="82"/>
    </row>
    <row r="49" spans="1:8" ht="14.25">
      <c r="A49" s="1">
        <v>45</v>
      </c>
      <c r="B49" s="42" t="s">
        <v>59</v>
      </c>
      <c r="C49" s="40" t="s">
        <v>13</v>
      </c>
      <c r="D49" s="41">
        <v>10</v>
      </c>
      <c r="E49" s="76"/>
      <c r="F49" s="13">
        <f t="shared" si="1"/>
        <v>0</v>
      </c>
      <c r="G49" s="14">
        <v>5081</v>
      </c>
      <c r="H49" s="82"/>
    </row>
    <row r="50" spans="1:8" ht="14.25">
      <c r="A50" s="73"/>
      <c r="B50" s="58" t="s">
        <v>125</v>
      </c>
      <c r="C50" s="59"/>
      <c r="D50" s="61"/>
      <c r="E50" s="77"/>
      <c r="F50" s="57"/>
      <c r="G50" s="69">
        <v>9706</v>
      </c>
      <c r="H50" s="84"/>
    </row>
    <row r="51" spans="1:8" ht="14.25">
      <c r="A51" s="1">
        <v>46</v>
      </c>
      <c r="B51" s="42" t="s">
        <v>60</v>
      </c>
      <c r="C51" s="43" t="s">
        <v>10</v>
      </c>
      <c r="D51" s="44">
        <v>1500</v>
      </c>
      <c r="E51" s="76"/>
      <c r="F51" s="13">
        <f t="shared" si="1"/>
        <v>0</v>
      </c>
      <c r="G51" s="14">
        <v>8816</v>
      </c>
      <c r="H51" s="82"/>
    </row>
    <row r="52" spans="1:8" ht="14.25">
      <c r="A52" s="1">
        <v>47</v>
      </c>
      <c r="B52" s="42" t="s">
        <v>61</v>
      </c>
      <c r="C52" s="40" t="s">
        <v>13</v>
      </c>
      <c r="D52" s="44">
        <v>500</v>
      </c>
      <c r="E52" s="76"/>
      <c r="F52" s="13">
        <f t="shared" si="1"/>
        <v>0</v>
      </c>
      <c r="G52" s="67">
        <v>10935</v>
      </c>
      <c r="H52" s="82"/>
    </row>
    <row r="53" spans="1:8" ht="14.25">
      <c r="A53" s="1">
        <v>48</v>
      </c>
      <c r="B53" s="42" t="s">
        <v>62</v>
      </c>
      <c r="C53" s="43" t="s">
        <v>10</v>
      </c>
      <c r="D53" s="44">
        <v>100</v>
      </c>
      <c r="E53" s="76"/>
      <c r="F53" s="13">
        <f t="shared" si="1"/>
        <v>0</v>
      </c>
      <c r="G53" s="14">
        <v>109311</v>
      </c>
      <c r="H53" s="82"/>
    </row>
    <row r="54" spans="1:8" ht="14.25">
      <c r="A54" s="1">
        <v>49</v>
      </c>
      <c r="B54" s="39" t="s">
        <v>63</v>
      </c>
      <c r="C54" s="40" t="s">
        <v>13</v>
      </c>
      <c r="D54" s="44">
        <v>200</v>
      </c>
      <c r="E54" s="76"/>
      <c r="F54" s="13">
        <f t="shared" si="1"/>
        <v>0</v>
      </c>
      <c r="G54" s="14">
        <v>10086</v>
      </c>
      <c r="H54" s="82"/>
    </row>
    <row r="55" spans="1:8" ht="14.25">
      <c r="A55" s="1">
        <v>50</v>
      </c>
      <c r="B55" s="39" t="s">
        <v>64</v>
      </c>
      <c r="C55" s="40" t="s">
        <v>13</v>
      </c>
      <c r="D55" s="44">
        <v>3600</v>
      </c>
      <c r="E55" s="76"/>
      <c r="F55" s="13">
        <f t="shared" si="1"/>
        <v>0</v>
      </c>
      <c r="G55" s="67">
        <v>116661</v>
      </c>
      <c r="H55" s="82"/>
    </row>
    <row r="56" spans="1:8" ht="14.25">
      <c r="A56" s="1">
        <v>51</v>
      </c>
      <c r="B56" s="39" t="s">
        <v>65</v>
      </c>
      <c r="C56" s="40" t="s">
        <v>13</v>
      </c>
      <c r="D56" s="44">
        <v>500</v>
      </c>
      <c r="E56" s="76"/>
      <c r="F56" s="13">
        <f t="shared" si="1"/>
        <v>0</v>
      </c>
      <c r="G56" s="66">
        <v>116661</v>
      </c>
      <c r="H56" s="82"/>
    </row>
    <row r="57" spans="1:8" ht="14.25">
      <c r="A57" s="1">
        <v>52</v>
      </c>
      <c r="B57" s="39" t="s">
        <v>66</v>
      </c>
      <c r="C57" s="40" t="s">
        <v>13</v>
      </c>
      <c r="D57" s="44">
        <v>500</v>
      </c>
      <c r="E57" s="76"/>
      <c r="F57" s="13">
        <f t="shared" si="1"/>
        <v>0</v>
      </c>
      <c r="G57" s="14">
        <v>116661</v>
      </c>
      <c r="H57" s="82"/>
    </row>
    <row r="58" spans="1:8" ht="14.25">
      <c r="A58" s="1">
        <v>53</v>
      </c>
      <c r="B58" s="45" t="s">
        <v>67</v>
      </c>
      <c r="C58" s="40" t="s">
        <v>13</v>
      </c>
      <c r="D58" s="41">
        <v>100</v>
      </c>
      <c r="E58" s="76"/>
      <c r="F58" s="13">
        <f t="shared" si="1"/>
        <v>0</v>
      </c>
      <c r="G58" s="14"/>
      <c r="H58" s="82"/>
    </row>
    <row r="59" spans="1:8" ht="14.25">
      <c r="A59" s="1">
        <v>54</v>
      </c>
      <c r="B59" s="45" t="s">
        <v>68</v>
      </c>
      <c r="C59" s="40" t="s">
        <v>13</v>
      </c>
      <c r="D59" s="44">
        <v>40</v>
      </c>
      <c r="E59" s="76"/>
      <c r="F59" s="13">
        <f t="shared" si="1"/>
        <v>0</v>
      </c>
      <c r="G59" s="68">
        <v>111111</v>
      </c>
      <c r="H59" s="82"/>
    </row>
    <row r="60" spans="1:8" ht="14.25">
      <c r="A60" s="1">
        <v>55</v>
      </c>
      <c r="B60" s="39" t="s">
        <v>69</v>
      </c>
      <c r="C60" s="40" t="s">
        <v>10</v>
      </c>
      <c r="D60" s="44">
        <v>100</v>
      </c>
      <c r="E60" s="76"/>
      <c r="F60" s="13">
        <f t="shared" si="1"/>
        <v>0</v>
      </c>
      <c r="G60" s="14" t="s">
        <v>70</v>
      </c>
      <c r="H60" s="82"/>
    </row>
    <row r="61" spans="1:8" ht="14.25">
      <c r="A61" s="1">
        <v>56</v>
      </c>
      <c r="B61" s="39" t="s">
        <v>71</v>
      </c>
      <c r="C61" s="40" t="s">
        <v>10</v>
      </c>
      <c r="D61" s="44">
        <v>100</v>
      </c>
      <c r="E61" s="76"/>
      <c r="F61" s="13">
        <f t="shared" si="1"/>
        <v>0</v>
      </c>
      <c r="G61" s="14">
        <v>106751</v>
      </c>
      <c r="H61" s="82"/>
    </row>
    <row r="62" spans="1:8" ht="14.25">
      <c r="A62" s="1">
        <v>57</v>
      </c>
      <c r="B62" s="42" t="s">
        <v>72</v>
      </c>
      <c r="C62" s="40" t="s">
        <v>10</v>
      </c>
      <c r="D62" s="44">
        <v>10</v>
      </c>
      <c r="E62" s="76"/>
      <c r="F62" s="13">
        <f t="shared" si="1"/>
        <v>0</v>
      </c>
      <c r="G62" s="14"/>
      <c r="H62" s="82"/>
    </row>
    <row r="63" spans="1:8" ht="14.25">
      <c r="A63" s="1">
        <v>58</v>
      </c>
      <c r="B63" s="39" t="s">
        <v>73</v>
      </c>
      <c r="C63" s="43" t="s">
        <v>10</v>
      </c>
      <c r="D63" s="41">
        <v>50</v>
      </c>
      <c r="E63" s="76"/>
      <c r="F63" s="13">
        <f t="shared" si="1"/>
        <v>0</v>
      </c>
      <c r="G63" s="14">
        <v>107871</v>
      </c>
      <c r="H63" s="82"/>
    </row>
    <row r="64" spans="1:8" ht="14.25">
      <c r="A64" s="1">
        <v>59</v>
      </c>
      <c r="B64" s="42" t="s">
        <v>74</v>
      </c>
      <c r="C64" s="40" t="s">
        <v>13</v>
      </c>
      <c r="D64" s="44">
        <v>2000</v>
      </c>
      <c r="E64" s="76"/>
      <c r="F64" s="13">
        <f t="shared" si="1"/>
        <v>0</v>
      </c>
      <c r="G64" s="14">
        <v>2404</v>
      </c>
      <c r="H64" s="82"/>
    </row>
    <row r="65" spans="1:8" ht="14.25">
      <c r="A65" s="1">
        <v>60</v>
      </c>
      <c r="B65" s="39" t="s">
        <v>75</v>
      </c>
      <c r="C65" s="40" t="s">
        <v>13</v>
      </c>
      <c r="D65" s="44">
        <v>5</v>
      </c>
      <c r="E65" s="76"/>
      <c r="F65" s="13">
        <f t="shared" si="1"/>
        <v>0</v>
      </c>
      <c r="G65" s="14">
        <v>7581</v>
      </c>
      <c r="H65" s="82"/>
    </row>
    <row r="66" spans="1:8" ht="14.25">
      <c r="A66" s="1">
        <v>61</v>
      </c>
      <c r="B66" s="42" t="s">
        <v>76</v>
      </c>
      <c r="C66" s="40" t="s">
        <v>10</v>
      </c>
      <c r="D66" s="44">
        <v>20</v>
      </c>
      <c r="E66" s="78"/>
      <c r="F66" s="13">
        <f t="shared" si="1"/>
        <v>0</v>
      </c>
      <c r="G66" s="67">
        <v>4131</v>
      </c>
      <c r="H66" s="82"/>
    </row>
    <row r="67" spans="1:8" ht="14.25">
      <c r="A67" s="1">
        <v>62</v>
      </c>
      <c r="B67" s="42" t="s">
        <v>77</v>
      </c>
      <c r="C67" s="40" t="s">
        <v>78</v>
      </c>
      <c r="D67" s="41">
        <v>20</v>
      </c>
      <c r="E67" s="78"/>
      <c r="F67" s="13">
        <f t="shared" si="1"/>
        <v>0</v>
      </c>
      <c r="G67" s="23">
        <v>111111</v>
      </c>
      <c r="H67" s="82"/>
    </row>
    <row r="68" spans="1:8" ht="14.25">
      <c r="A68" s="1">
        <v>63</v>
      </c>
      <c r="B68" s="42" t="s">
        <v>79</v>
      </c>
      <c r="C68" s="40" t="s">
        <v>78</v>
      </c>
      <c r="D68" s="44">
        <v>20</v>
      </c>
      <c r="E68" s="76"/>
      <c r="F68" s="13">
        <f t="shared" si="1"/>
        <v>0</v>
      </c>
      <c r="G68" s="25" t="s">
        <v>80</v>
      </c>
      <c r="H68" s="82"/>
    </row>
    <row r="69" spans="1:8" ht="15.6" customHeight="1">
      <c r="A69" s="1">
        <v>64</v>
      </c>
      <c r="B69" s="42" t="s">
        <v>119</v>
      </c>
      <c r="C69" s="40" t="s">
        <v>10</v>
      </c>
      <c r="D69" s="44">
        <v>40</v>
      </c>
      <c r="E69" s="76"/>
      <c r="F69" s="13">
        <f t="shared" si="1"/>
        <v>0</v>
      </c>
      <c r="G69" s="26" t="s">
        <v>80</v>
      </c>
      <c r="H69" s="82"/>
    </row>
    <row r="70" spans="1:8" ht="14.25">
      <c r="A70" s="1">
        <v>65</v>
      </c>
      <c r="B70" s="42" t="s">
        <v>120</v>
      </c>
      <c r="C70" s="40" t="s">
        <v>10</v>
      </c>
      <c r="D70" s="41">
        <v>40</v>
      </c>
      <c r="E70" s="76"/>
      <c r="F70" s="13">
        <f t="shared" si="1"/>
        <v>0</v>
      </c>
      <c r="G70" s="22">
        <v>111111</v>
      </c>
      <c r="H70" s="83"/>
    </row>
    <row r="71" spans="1:8" ht="14.25">
      <c r="A71" s="1">
        <v>66</v>
      </c>
      <c r="B71" s="42" t="s">
        <v>81</v>
      </c>
      <c r="C71" s="40" t="s">
        <v>10</v>
      </c>
      <c r="D71" s="44">
        <v>20</v>
      </c>
      <c r="E71" s="76"/>
      <c r="F71" s="13">
        <f t="shared" si="1"/>
        <v>0</v>
      </c>
      <c r="G71" s="22">
        <v>111111</v>
      </c>
      <c r="H71" s="83"/>
    </row>
    <row r="72" spans="1:8" ht="14.25">
      <c r="A72" s="1">
        <v>67</v>
      </c>
      <c r="B72" s="45" t="s">
        <v>82</v>
      </c>
      <c r="C72" s="40" t="s">
        <v>57</v>
      </c>
      <c r="D72" s="44">
        <v>70</v>
      </c>
      <c r="E72" s="76"/>
      <c r="F72" s="13">
        <f t="shared" si="1"/>
        <v>0</v>
      </c>
      <c r="G72" s="22"/>
      <c r="H72" s="83"/>
    </row>
    <row r="73" spans="1:8" ht="14.25">
      <c r="A73" s="1">
        <v>68</v>
      </c>
      <c r="B73" s="45" t="s">
        <v>83</v>
      </c>
      <c r="C73" s="40" t="s">
        <v>13</v>
      </c>
      <c r="D73" s="41">
        <v>60</v>
      </c>
      <c r="E73" s="76"/>
      <c r="F73" s="13">
        <f t="shared" si="1"/>
        <v>0</v>
      </c>
      <c r="G73" s="14">
        <v>8106</v>
      </c>
      <c r="H73" s="82"/>
    </row>
    <row r="74" spans="1:8" ht="14.25">
      <c r="A74" s="1">
        <v>69</v>
      </c>
      <c r="B74" s="45" t="s">
        <v>84</v>
      </c>
      <c r="C74" s="40" t="s">
        <v>13</v>
      </c>
      <c r="D74" s="41">
        <v>20</v>
      </c>
      <c r="E74" s="76"/>
      <c r="F74" s="13">
        <f t="shared" si="1"/>
        <v>0</v>
      </c>
      <c r="G74" s="17">
        <v>6406</v>
      </c>
      <c r="H74" s="83"/>
    </row>
    <row r="75" spans="1:8" ht="14.25">
      <c r="A75" s="1">
        <v>70</v>
      </c>
      <c r="B75" s="50" t="s">
        <v>85</v>
      </c>
      <c r="C75" s="40" t="s">
        <v>13</v>
      </c>
      <c r="D75" s="44">
        <v>170</v>
      </c>
      <c r="E75" s="76"/>
      <c r="F75" s="13">
        <f t="shared" si="1"/>
        <v>0</v>
      </c>
      <c r="G75" s="14">
        <v>9146</v>
      </c>
      <c r="H75" s="82"/>
    </row>
    <row r="76" spans="1:8" ht="14.25">
      <c r="A76" s="1">
        <v>71</v>
      </c>
      <c r="B76" s="39" t="s">
        <v>86</v>
      </c>
      <c r="C76" s="40" t="s">
        <v>13</v>
      </c>
      <c r="D76" s="44">
        <v>30</v>
      </c>
      <c r="E76" s="76"/>
      <c r="F76" s="13">
        <f t="shared" si="1"/>
        <v>0</v>
      </c>
      <c r="G76" s="14">
        <v>7616</v>
      </c>
      <c r="H76" s="82"/>
    </row>
    <row r="77" spans="1:8" ht="14.25">
      <c r="A77" s="1">
        <v>72</v>
      </c>
      <c r="B77" s="42" t="s">
        <v>87</v>
      </c>
      <c r="C77" s="40" t="s">
        <v>13</v>
      </c>
      <c r="D77" s="44">
        <v>20</v>
      </c>
      <c r="E77" s="76"/>
      <c r="F77" s="13">
        <f t="shared" si="1"/>
        <v>0</v>
      </c>
      <c r="G77" s="14">
        <v>4416</v>
      </c>
      <c r="H77" s="82"/>
    </row>
    <row r="78" spans="1:8" ht="14.25">
      <c r="A78" s="1">
        <v>73</v>
      </c>
      <c r="B78" s="42" t="s">
        <v>88</v>
      </c>
      <c r="C78" s="40" t="s">
        <v>13</v>
      </c>
      <c r="D78" s="44">
        <v>20</v>
      </c>
      <c r="E78" s="76"/>
      <c r="F78" s="13">
        <f t="shared" si="1"/>
        <v>0</v>
      </c>
      <c r="G78" s="14">
        <v>8106</v>
      </c>
      <c r="H78" s="82"/>
    </row>
    <row r="79" spans="1:8" ht="14.25">
      <c r="A79" s="1">
        <v>74</v>
      </c>
      <c r="B79" s="42" t="s">
        <v>89</v>
      </c>
      <c r="C79" s="40" t="s">
        <v>10</v>
      </c>
      <c r="D79" s="44">
        <v>20</v>
      </c>
      <c r="E79" s="76"/>
      <c r="F79" s="13">
        <f t="shared" si="1"/>
        <v>0</v>
      </c>
      <c r="G79" s="14">
        <v>107451</v>
      </c>
      <c r="H79" s="82"/>
    </row>
    <row r="80" spans="1:8" ht="14.25">
      <c r="A80" s="73"/>
      <c r="B80" s="58" t="s">
        <v>126</v>
      </c>
      <c r="C80" s="59"/>
      <c r="D80" s="62"/>
      <c r="E80" s="77"/>
      <c r="F80" s="57"/>
      <c r="G80" s="69">
        <v>101376</v>
      </c>
      <c r="H80" s="84"/>
    </row>
    <row r="81" spans="1:8" ht="14.25">
      <c r="A81" s="1">
        <v>75</v>
      </c>
      <c r="B81" s="45" t="s">
        <v>90</v>
      </c>
      <c r="C81" s="40" t="s">
        <v>13</v>
      </c>
      <c r="D81" s="44">
        <v>50</v>
      </c>
      <c r="E81" s="76"/>
      <c r="F81" s="13">
        <f aca="true" t="shared" si="2" ref="F81:F105">E81*D81</f>
        <v>0</v>
      </c>
      <c r="G81" s="14">
        <v>101376</v>
      </c>
      <c r="H81" s="82"/>
    </row>
    <row r="82" spans="1:8" ht="14.25">
      <c r="A82" s="1">
        <v>76</v>
      </c>
      <c r="B82" s="42" t="s">
        <v>91</v>
      </c>
      <c r="C82" s="40" t="s">
        <v>13</v>
      </c>
      <c r="D82" s="41">
        <v>10</v>
      </c>
      <c r="E82" s="76"/>
      <c r="F82" s="13">
        <f t="shared" si="2"/>
        <v>0</v>
      </c>
      <c r="G82" s="14">
        <v>101376</v>
      </c>
      <c r="H82" s="82"/>
    </row>
    <row r="83" spans="1:8" ht="14.25">
      <c r="A83" s="1">
        <v>77</v>
      </c>
      <c r="B83" s="42" t="s">
        <v>92</v>
      </c>
      <c r="C83" s="40" t="s">
        <v>13</v>
      </c>
      <c r="D83" s="44">
        <v>20</v>
      </c>
      <c r="E83" s="76"/>
      <c r="F83" s="13">
        <f t="shared" si="2"/>
        <v>0</v>
      </c>
      <c r="G83" s="14">
        <v>112371</v>
      </c>
      <c r="H83" s="82"/>
    </row>
    <row r="84" spans="1:8" ht="14.25">
      <c r="A84" s="1">
        <v>78</v>
      </c>
      <c r="B84" s="51" t="s">
        <v>93</v>
      </c>
      <c r="C84" s="40" t="s">
        <v>13</v>
      </c>
      <c r="D84" s="44">
        <v>30</v>
      </c>
      <c r="E84" s="76"/>
      <c r="F84" s="13">
        <f t="shared" si="2"/>
        <v>0</v>
      </c>
      <c r="G84" s="14">
        <v>101891</v>
      </c>
      <c r="H84" s="82"/>
    </row>
    <row r="85" spans="1:8" ht="30">
      <c r="A85" s="74">
        <v>79</v>
      </c>
      <c r="B85" s="51" t="s">
        <v>94</v>
      </c>
      <c r="C85" s="40" t="s">
        <v>13</v>
      </c>
      <c r="D85" s="41">
        <v>30</v>
      </c>
      <c r="E85" s="76"/>
      <c r="F85" s="13">
        <f t="shared" si="2"/>
        <v>0</v>
      </c>
      <c r="G85" s="22">
        <v>111111</v>
      </c>
      <c r="H85" s="83"/>
    </row>
    <row r="86" spans="1:8" ht="14.25">
      <c r="A86" s="1">
        <v>80</v>
      </c>
      <c r="B86" s="42" t="s">
        <v>95</v>
      </c>
      <c r="C86" s="40" t="s">
        <v>13</v>
      </c>
      <c r="D86" s="41">
        <v>10</v>
      </c>
      <c r="E86" s="76"/>
      <c r="F86" s="13">
        <f t="shared" si="2"/>
        <v>0</v>
      </c>
      <c r="G86" s="66">
        <v>3594</v>
      </c>
      <c r="H86" s="83"/>
    </row>
    <row r="87" spans="1:8" ht="14.25">
      <c r="A87" s="1">
        <v>81</v>
      </c>
      <c r="B87" s="42" t="s">
        <v>96</v>
      </c>
      <c r="C87" s="40" t="s">
        <v>13</v>
      </c>
      <c r="D87" s="41">
        <v>10</v>
      </c>
      <c r="E87" s="76"/>
      <c r="F87" s="13">
        <f t="shared" si="2"/>
        <v>0</v>
      </c>
      <c r="G87" s="27"/>
      <c r="H87" s="83"/>
    </row>
    <row r="88" spans="1:8" ht="14.25">
      <c r="A88" s="1">
        <v>82</v>
      </c>
      <c r="B88" s="42" t="s">
        <v>97</v>
      </c>
      <c r="C88" s="40" t="s">
        <v>13</v>
      </c>
      <c r="D88" s="41">
        <v>50</v>
      </c>
      <c r="E88" s="76"/>
      <c r="F88" s="13">
        <f t="shared" si="2"/>
        <v>0</v>
      </c>
      <c r="G88" s="14">
        <v>10026</v>
      </c>
      <c r="H88" s="82"/>
    </row>
    <row r="89" spans="1:8" ht="14.25">
      <c r="A89" s="1">
        <v>83</v>
      </c>
      <c r="B89" s="42" t="s">
        <v>98</v>
      </c>
      <c r="C89" s="40" t="s">
        <v>13</v>
      </c>
      <c r="D89" s="41">
        <v>50</v>
      </c>
      <c r="E89" s="76"/>
      <c r="F89" s="13">
        <f t="shared" si="2"/>
        <v>0</v>
      </c>
      <c r="G89" s="28" t="s">
        <v>99</v>
      </c>
      <c r="H89" s="82"/>
    </row>
    <row r="90" spans="1:8" ht="14.25">
      <c r="A90" s="1">
        <v>84</v>
      </c>
      <c r="B90" s="42" t="s">
        <v>100</v>
      </c>
      <c r="C90" s="40" t="s">
        <v>13</v>
      </c>
      <c r="D90" s="41">
        <v>50</v>
      </c>
      <c r="E90" s="76"/>
      <c r="F90" s="13">
        <f t="shared" si="2"/>
        <v>0</v>
      </c>
      <c r="G90" s="14">
        <v>107071</v>
      </c>
      <c r="H90" s="82"/>
    </row>
    <row r="91" spans="1:8" ht="14.25">
      <c r="A91" s="73"/>
      <c r="B91" s="58" t="s">
        <v>101</v>
      </c>
      <c r="C91" s="59"/>
      <c r="D91" s="62"/>
      <c r="E91" s="77"/>
      <c r="F91" s="57"/>
      <c r="G91" s="69">
        <v>107531</v>
      </c>
      <c r="H91" s="84"/>
    </row>
    <row r="92" spans="1:8" ht="14.25">
      <c r="A92" s="1">
        <v>85</v>
      </c>
      <c r="B92" s="42" t="s">
        <v>102</v>
      </c>
      <c r="C92" s="40" t="s">
        <v>13</v>
      </c>
      <c r="D92" s="44">
        <v>100</v>
      </c>
      <c r="E92" s="76"/>
      <c r="F92" s="13">
        <f t="shared" si="2"/>
        <v>0</v>
      </c>
      <c r="G92" s="67">
        <v>113141</v>
      </c>
      <c r="H92" s="82"/>
    </row>
    <row r="93" spans="1:8" ht="14.25">
      <c r="A93" s="1">
        <v>86</v>
      </c>
      <c r="B93" s="42" t="s">
        <v>121</v>
      </c>
      <c r="C93" s="40" t="s">
        <v>13</v>
      </c>
      <c r="D93" s="44">
        <v>100</v>
      </c>
      <c r="E93" s="76"/>
      <c r="F93" s="13">
        <f t="shared" si="2"/>
        <v>0</v>
      </c>
      <c r="G93" s="14">
        <v>6766</v>
      </c>
      <c r="H93" s="82"/>
    </row>
    <row r="94" spans="1:8" ht="14.25">
      <c r="A94" s="1">
        <v>87</v>
      </c>
      <c r="B94" s="42" t="s">
        <v>103</v>
      </c>
      <c r="C94" s="40" t="s">
        <v>13</v>
      </c>
      <c r="D94" s="44">
        <v>30</v>
      </c>
      <c r="E94" s="76"/>
      <c r="F94" s="13">
        <f t="shared" si="2"/>
        <v>0</v>
      </c>
      <c r="G94" s="14">
        <v>5596</v>
      </c>
      <c r="H94" s="82"/>
    </row>
    <row r="95" spans="1:8" ht="14.25">
      <c r="A95" s="1">
        <v>88</v>
      </c>
      <c r="B95" s="42" t="s">
        <v>104</v>
      </c>
      <c r="C95" s="40" t="s">
        <v>13</v>
      </c>
      <c r="D95" s="44">
        <v>20</v>
      </c>
      <c r="E95" s="76"/>
      <c r="F95" s="13">
        <f t="shared" si="2"/>
        <v>0</v>
      </c>
      <c r="G95" s="14">
        <v>108321</v>
      </c>
      <c r="H95" s="82"/>
    </row>
    <row r="96" spans="1:8" ht="14.25">
      <c r="A96" s="1">
        <v>89</v>
      </c>
      <c r="B96" s="39" t="s">
        <v>105</v>
      </c>
      <c r="C96" s="40" t="s">
        <v>122</v>
      </c>
      <c r="D96" s="44">
        <v>30</v>
      </c>
      <c r="E96" s="76"/>
      <c r="F96" s="13">
        <f t="shared" si="2"/>
        <v>0</v>
      </c>
      <c r="G96" s="14">
        <v>106981</v>
      </c>
      <c r="H96" s="82"/>
    </row>
    <row r="97" spans="1:8" ht="14.25">
      <c r="A97" s="1">
        <v>90</v>
      </c>
      <c r="B97" s="39" t="s">
        <v>106</v>
      </c>
      <c r="C97" s="40" t="s">
        <v>13</v>
      </c>
      <c r="D97" s="44">
        <v>10</v>
      </c>
      <c r="E97" s="76"/>
      <c r="F97" s="13">
        <f t="shared" si="2"/>
        <v>0</v>
      </c>
      <c r="G97" s="14">
        <v>101891</v>
      </c>
      <c r="H97" s="82"/>
    </row>
    <row r="98" spans="1:8" ht="14.25">
      <c r="A98" s="73"/>
      <c r="B98" s="58" t="s">
        <v>107</v>
      </c>
      <c r="C98" s="59"/>
      <c r="D98" s="62"/>
      <c r="E98" s="77"/>
      <c r="F98" s="57"/>
      <c r="G98" s="69">
        <v>3826</v>
      </c>
      <c r="H98" s="84"/>
    </row>
    <row r="99" spans="1:8" ht="14.25">
      <c r="A99" s="1">
        <v>91</v>
      </c>
      <c r="B99" s="42" t="s">
        <v>108</v>
      </c>
      <c r="C99" s="40" t="s">
        <v>13</v>
      </c>
      <c r="D99" s="44">
        <v>20</v>
      </c>
      <c r="E99" s="76"/>
      <c r="F99" s="13">
        <f t="shared" si="2"/>
        <v>0</v>
      </c>
      <c r="G99" s="14">
        <v>6416</v>
      </c>
      <c r="H99" s="85"/>
    </row>
    <row r="100" spans="1:8" ht="14.25">
      <c r="A100" s="1">
        <v>92</v>
      </c>
      <c r="B100" s="42" t="s">
        <v>109</v>
      </c>
      <c r="C100" s="40" t="s">
        <v>13</v>
      </c>
      <c r="D100" s="41">
        <v>30</v>
      </c>
      <c r="E100" s="76"/>
      <c r="F100" s="13">
        <f t="shared" si="2"/>
        <v>0</v>
      </c>
      <c r="G100" s="14">
        <v>110731</v>
      </c>
      <c r="H100" s="82"/>
    </row>
    <row r="101" spans="1:8" ht="14.25">
      <c r="A101" s="1">
        <v>93</v>
      </c>
      <c r="B101" s="52" t="s">
        <v>124</v>
      </c>
      <c r="C101" s="40" t="s">
        <v>13</v>
      </c>
      <c r="D101" s="41">
        <v>20</v>
      </c>
      <c r="E101" s="76"/>
      <c r="F101" s="13">
        <f t="shared" si="2"/>
        <v>0</v>
      </c>
      <c r="G101" s="67"/>
      <c r="H101" s="82"/>
    </row>
    <row r="102" spans="1:8" ht="14.25">
      <c r="A102" s="1">
        <v>94</v>
      </c>
      <c r="B102" s="42" t="s">
        <v>110</v>
      </c>
      <c r="C102" s="40" t="s">
        <v>13</v>
      </c>
      <c r="D102" s="44">
        <v>50</v>
      </c>
      <c r="E102" s="76"/>
      <c r="F102" s="13">
        <f t="shared" si="2"/>
        <v>0</v>
      </c>
      <c r="G102" s="14">
        <v>2426</v>
      </c>
      <c r="H102" s="82"/>
    </row>
    <row r="103" spans="1:8" ht="14.25">
      <c r="A103" s="1">
        <v>95</v>
      </c>
      <c r="B103" s="45" t="s">
        <v>111</v>
      </c>
      <c r="C103" s="40" t="s">
        <v>13</v>
      </c>
      <c r="D103" s="44">
        <v>30</v>
      </c>
      <c r="E103" s="76"/>
      <c r="F103" s="13">
        <f t="shared" si="2"/>
        <v>0</v>
      </c>
      <c r="G103" s="14">
        <v>11190153</v>
      </c>
      <c r="H103" s="82"/>
    </row>
    <row r="104" spans="1:8" ht="14.25">
      <c r="A104" s="1">
        <v>96</v>
      </c>
      <c r="B104" s="39" t="s">
        <v>112</v>
      </c>
      <c r="C104" s="40" t="s">
        <v>13</v>
      </c>
      <c r="D104" s="41">
        <v>10</v>
      </c>
      <c r="E104" s="76"/>
      <c r="F104" s="13">
        <f t="shared" si="2"/>
        <v>0</v>
      </c>
      <c r="G104" s="14">
        <v>116071</v>
      </c>
      <c r="H104" s="82"/>
    </row>
    <row r="105" spans="1:8" ht="14.25">
      <c r="A105" s="1">
        <v>97</v>
      </c>
      <c r="B105" s="45" t="s">
        <v>113</v>
      </c>
      <c r="C105" s="40" t="s">
        <v>13</v>
      </c>
      <c r="D105" s="44">
        <v>20</v>
      </c>
      <c r="E105" s="76"/>
      <c r="F105" s="13">
        <f t="shared" si="2"/>
        <v>0</v>
      </c>
      <c r="G105" s="14">
        <v>10626</v>
      </c>
      <c r="H105" s="85"/>
    </row>
    <row r="106" spans="1:8" ht="14.25">
      <c r="A106" s="1">
        <v>98</v>
      </c>
      <c r="B106" s="50" t="s">
        <v>114</v>
      </c>
      <c r="C106" s="40" t="s">
        <v>13</v>
      </c>
      <c r="D106" s="41">
        <v>10</v>
      </c>
      <c r="E106" s="76"/>
      <c r="F106" s="13">
        <f aca="true" t="shared" si="3" ref="F106:F108">E106*D106</f>
        <v>0</v>
      </c>
      <c r="G106" s="14">
        <v>6416</v>
      </c>
      <c r="H106" s="82"/>
    </row>
    <row r="107" spans="1:8" ht="14.25">
      <c r="A107" s="1">
        <v>99</v>
      </c>
      <c r="B107" s="50" t="s">
        <v>115</v>
      </c>
      <c r="C107" s="40" t="s">
        <v>13</v>
      </c>
      <c r="D107" s="41">
        <v>10</v>
      </c>
      <c r="E107" s="76"/>
      <c r="F107" s="13">
        <f t="shared" si="3"/>
        <v>0</v>
      </c>
      <c r="G107" s="14">
        <v>3966</v>
      </c>
      <c r="H107" s="82"/>
    </row>
    <row r="108" spans="1:8" ht="14.25">
      <c r="A108" s="1">
        <v>100</v>
      </c>
      <c r="B108" s="50" t="s">
        <v>116</v>
      </c>
      <c r="C108" s="40" t="s">
        <v>13</v>
      </c>
      <c r="D108" s="41">
        <v>30</v>
      </c>
      <c r="E108" s="76"/>
      <c r="F108" s="13">
        <f t="shared" si="3"/>
        <v>0</v>
      </c>
      <c r="G108" s="14"/>
      <c r="H108" s="86"/>
    </row>
    <row r="109" spans="2:6" ht="30" customHeight="1">
      <c r="B109" s="29" t="s">
        <v>117</v>
      </c>
      <c r="C109" s="30"/>
      <c r="D109" s="31"/>
      <c r="E109" s="32"/>
      <c r="F109" s="33">
        <f>SUM(F3:F108)</f>
        <v>0</v>
      </c>
    </row>
    <row r="110" spans="2:7" ht="14.25">
      <c r="B110" s="34"/>
      <c r="C110" s="35"/>
      <c r="D110" s="36"/>
      <c r="E110" s="37"/>
      <c r="F110" s="38"/>
      <c r="G110" s="32"/>
    </row>
    <row r="111" spans="1:7" ht="39">
      <c r="A111" s="81" t="s">
        <v>127</v>
      </c>
      <c r="B111" s="80" t="s">
        <v>128</v>
      </c>
      <c r="C111" s="35"/>
      <c r="D111" s="36"/>
      <c r="E111" s="37"/>
      <c r="F111" s="38"/>
      <c r="G111" s="32"/>
    </row>
    <row r="112" spans="2:7" ht="14.25">
      <c r="B112" s="18"/>
      <c r="C112" s="32"/>
      <c r="D112" s="31"/>
      <c r="E112" s="32"/>
      <c r="F112" s="32"/>
      <c r="G112" s="32"/>
    </row>
    <row r="113" spans="2:7" ht="14.25">
      <c r="B113" s="18"/>
      <c r="C113" s="32"/>
      <c r="D113" s="31"/>
      <c r="E113" s="32"/>
      <c r="F113" s="32"/>
      <c r="G113" s="32"/>
    </row>
    <row r="114" ht="14.25">
      <c r="B114" s="18"/>
    </row>
  </sheetData>
  <sheetProtection algorithmName="SHA-512" hashValue="uk8e631sabN1HYgifKvgkzAvG0Cs4y6ymaESZ4J2kgP6s0jzvta1dzqQySmxgsyz+FRn33q6SqWlG9Xiq5X2CA==" saltValue="qgCE0bPKN91FUdfmtXliDQ==" spinCount="100000" sheet="1" objects="1" scenarios="1"/>
  <printOptions/>
  <pageMargins left="0.7000000000000001" right="0.7000000000000001" top="1.1811023622047245" bottom="1.1811023622047245" header="0.7874015748031495" footer="0.7874015748031495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cols>
    <col min="1" max="1024" width="8.125" style="2" customWidth="1"/>
  </cols>
  <sheetData/>
  <printOptions/>
  <pageMargins left="0.7000000000000001" right="0.7000000000000001" top="1.1811023622047245" bottom="1.1811023622047245" header="0.7874015748031495" footer="0.7874015748031495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Rezek Antonín</dc:creator>
  <cp:keywords/>
  <dc:description/>
  <cp:lastModifiedBy>Černá Lucie</cp:lastModifiedBy>
  <cp:lastPrinted>2020-12-08T10:22:39Z</cp:lastPrinted>
  <dcterms:created xsi:type="dcterms:W3CDTF">2020-11-30T09:03:49Z</dcterms:created>
  <dcterms:modified xsi:type="dcterms:W3CDTF">2020-12-08T12:49:54Z</dcterms:modified>
  <cp:category/>
  <cp:version/>
  <cp:contentType/>
  <cp:contentStatus/>
  <cp:revision>19</cp:revision>
</cp:coreProperties>
</file>