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1\02_NADLIMIT_Laboratorní králíci\01_Výzva - Králíci\"/>
    </mc:Choice>
  </mc:AlternateContent>
  <xr:revisionPtr revIDLastSave="0" documentId="13_ncr:1_{2ED49EF0-DC81-465E-B7A9-2DB446055E8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pecifikace předmětu plnění" sheetId="1" r:id="rId1"/>
  </sheets>
  <definedNames>
    <definedName name="_xlnm.Print_Area" localSheetId="0">'Specifikace předmětu plnění'!$A$1:$J$32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G29" i="1" l="1"/>
  <c r="J8" i="1"/>
  <c r="I8" i="1"/>
  <c r="J7" i="1"/>
  <c r="I7" i="1"/>
  <c r="J6" i="1"/>
  <c r="I6" i="1"/>
  <c r="G13" i="1" l="1"/>
</calcChain>
</file>

<file path=xl/sharedStrings.xml><?xml version="1.0" encoding="utf-8"?>
<sst xmlns="http://schemas.openxmlformats.org/spreadsheetml/2006/main" count="132" uniqueCount="42">
  <si>
    <t>-</t>
  </si>
  <si>
    <t>Specifikace předmětu plnění; Předloha pro zpracování ceny plnění veřejné zakázky</t>
  </si>
  <si>
    <t>Veřejná zakázka</t>
  </si>
  <si>
    <t>Druh</t>
  </si>
  <si>
    <t>Kmen</t>
  </si>
  <si>
    <t>Pohlaví</t>
  </si>
  <si>
    <t xml:space="preserve">Specifikace </t>
  </si>
  <si>
    <t>Předpokládaný odběr (ks) za 2 roky</t>
  </si>
  <si>
    <t>Jednotková cena v Kč bez DPH zaokrouhlená na 2 desetinná místa</t>
  </si>
  <si>
    <t>Předpokládaná cena za 2 roky odběru v Kč bez DPH</t>
  </si>
  <si>
    <t>Laboratorní králíci</t>
  </si>
  <si>
    <t xml:space="preserve">králík </t>
  </si>
  <si>
    <t xml:space="preserve">Novozélandský bílý </t>
  </si>
  <si>
    <t>samec</t>
  </si>
  <si>
    <t>2,0 - 2,4 kg</t>
  </si>
  <si>
    <t>2,5 - 2,9 kg</t>
  </si>
  <si>
    <t>samice</t>
  </si>
  <si>
    <t>Poznámky:</t>
  </si>
  <si>
    <t>Nabídková cena č. 1</t>
  </si>
  <si>
    <t>Celková cena za dodání předpokládaného počtu laboratorních králíků v Kč bez DPH 
(účastník NEDOPLŇUJE)</t>
  </si>
  <si>
    <t>Nejvýše přípustná hodnota nabídkové ceny č. 1</t>
  </si>
  <si>
    <t>Maximální kapacita přepravního obalu</t>
  </si>
  <si>
    <t>Nabídková cena č. 3</t>
  </si>
  <si>
    <t>Maximální cena za dopravu laboratorních králíků v Kč bez DPH (účastník NEDOPLŇUJE)</t>
  </si>
  <si>
    <t>Nejvýše přípustná hodnota nabídkové ceny č. 3</t>
  </si>
  <si>
    <t>Účastník doplní pouze ty buňky, u nichž je uveden pokyn k doplnění.</t>
  </si>
  <si>
    <t>Nejvýše přípustná hodnota nabídkové ceny č. 2a</t>
  </si>
  <si>
    <t>Nejvýše přípustná hodnota nabídkové ceny č. 2b</t>
  </si>
  <si>
    <t>min. 5 ks laboratorních králíků o hmotnosti 2,0 - 2,9 kg</t>
  </si>
  <si>
    <t>Příloha č. 4 dokumentace zadávacího řízení</t>
  </si>
  <si>
    <t>nad 3,5 kg</t>
  </si>
  <si>
    <t>Pro představu o přibližné velikosti objednávek zadavatel udává, že typická jednorázová objednávka laboratorních králíků se předpokládá v maximálním rozsahu 50 ks králíků s přibližnou četností objednávek 20x ročně.</t>
  </si>
  <si>
    <t>min. 2 ks laboratorních králíků o hmotnosti nad 3,5 kg</t>
  </si>
  <si>
    <t>Nabídková cena č. 2a</t>
  </si>
  <si>
    <t>Nabídková cena č. 2b</t>
  </si>
  <si>
    <r>
      <t xml:space="preserve">Jednotková cena za přepravní obal pro laboratorní králíky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</si>
  <si>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>Jednotková cena za přepravní obal pro laboratorní králíky v Kč bez DPH</t>
    </r>
    <r>
      <rPr>
        <b/>
        <sz val="11"/>
        <color rgb="FF0070C0"/>
        <rFont val="Calibri"/>
        <family val="2"/>
        <charset val="238"/>
        <scheme val="minor"/>
      </rPr>
      <t xml:space="preserve"> (doplní účastník)</t>
    </r>
  </si>
  <si>
    <r>
      <t xml:space="preserve">Maximální délka dopravy laboratorních králíků (celé km)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</si>
  <si>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Jednotková cena za 1 km dopravy laboratorních králíků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</si>
  <si>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t xml:space="preserve">A. konvenční chov
B. očkování proti RHDV, RHDV-2
a myxomatóza/deklarace vystavená veterinárním lékařem, že chov laboratorních králíků je udržován za bariérou a dlouhodobě bez výše uvedených infekčních onemocnění </t>
  </si>
  <si>
    <t>Specifikace kvality zvířat
(minimální)</t>
  </si>
  <si>
    <r>
      <t xml:space="preserve">Jednotková cena v Kč bez DPH 
</t>
    </r>
    <r>
      <rPr>
        <b/>
        <sz val="8"/>
        <color rgb="FF0070C0"/>
        <rFont val="Arial"/>
        <family val="2"/>
        <charset val="238"/>
      </rPr>
      <t>(doplní účastník)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</si>
</sst>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/>
    <xf numFmtId="0" fontId="6" fillId="0" borderId="0" xfId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0" fillId="0" borderId="0" xfId="0" applyFont="1"/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0" fontId="0" fillId="0" borderId="0" xfId="0"/>
    <xf numFmtId="0" fontId="0" fillId="0" borderId="0" xfId="0"/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29" xfId="0" applyBorder="1"/>
    <xf numFmtId="164" fontId="5" fillId="0" borderId="3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0" fontId="0" fillId="0" borderId="26" xfId="0" applyBorder="1" applyAlignment="1">
      <alignment horizontal="left" vertical="center" wrapText="1"/>
    </xf>
    <xf numFmtId="164" fontId="4" fillId="5" borderId="42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43" xfId="0" applyNumberFormat="1" applyFill="1" applyBorder="1" applyAlignment="1">
      <alignment horizontal="center" vertical="center" wrapText="1"/>
    </xf>
    <xf numFmtId="0" fontId="0" fillId="4" borderId="43" xfId="0" applyFill="1" applyBorder="1"/>
    <xf numFmtId="0" fontId="0" fillId="4" borderId="44" xfId="0" applyFill="1" applyBorder="1"/>
    <xf numFmtId="164" fontId="1" fillId="0" borderId="34" xfId="0" applyNumberFormat="1" applyFont="1" applyBorder="1" applyAlignment="1">
      <alignment horizontal="center" vertical="center"/>
    </xf>
    <xf numFmtId="164" fontId="1" fillId="0" borderId="34" xfId="0" applyNumberFormat="1" applyFont="1" applyBorder="1"/>
    <xf numFmtId="164" fontId="1" fillId="0" borderId="35" xfId="0" applyNumberFormat="1" applyFont="1" applyBorder="1"/>
    <xf numFmtId="0" fontId="0" fillId="0" borderId="33" xfId="0" applyBorder="1"/>
    <xf numFmtId="0" fontId="0" fillId="0" borderId="34" xfId="0" applyBorder="1"/>
    <xf numFmtId="0" fontId="2" fillId="0" borderId="3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0" fontId="5" fillId="4" borderId="32" xfId="0" applyFont="1" applyFill="1" applyBorder="1"/>
    <xf numFmtId="0" fontId="0" fillId="0" borderId="37" xfId="0" applyBorder="1"/>
    <xf numFmtId="0" fontId="0" fillId="0" borderId="38" xfId="0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2" xfId="0" applyBorder="1"/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1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4" xfId="0" applyNumberFormat="1" applyFill="1" applyBorder="1" applyAlignment="1">
      <alignment horizontal="center" vertical="center" wrapText="1"/>
    </xf>
    <xf numFmtId="0" fontId="0" fillId="4" borderId="24" xfId="0" applyFill="1" applyBorder="1"/>
    <xf numFmtId="0" fontId="0" fillId="4" borderId="25" xfId="0" applyFill="1" applyBorder="1"/>
    <xf numFmtId="0" fontId="14" fillId="0" borderId="9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O9" sqref="O9"/>
    </sheetView>
  </sheetViews>
  <sheetFormatPr defaultRowHeight="15" x14ac:dyDescent="0.25"/>
  <cols>
    <col min="1" max="1" width="13.5703125" customWidth="1"/>
    <col min="2" max="2" width="11.5703125" customWidth="1"/>
    <col min="3" max="3" width="16.140625" customWidth="1"/>
    <col min="4" max="4" width="34.42578125" customWidth="1"/>
    <col min="5" max="5" width="13.28515625" customWidth="1"/>
    <col min="6" max="6" width="15" customWidth="1"/>
    <col min="7" max="10" width="16.7109375" customWidth="1"/>
    <col min="17" max="17" width="17.7109375" customWidth="1"/>
    <col min="18" max="18" width="38.42578125" customWidth="1"/>
    <col min="19" max="19" width="44.140625" customWidth="1"/>
  </cols>
  <sheetData>
    <row r="1" spans="1:10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7"/>
    </row>
    <row r="3" spans="1:10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7"/>
    </row>
    <row r="4" spans="1:10" ht="15.7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s="35" customFormat="1" ht="63.75" customHeight="1" thickBot="1" x14ac:dyDescent="0.25">
      <c r="A5" s="34" t="s">
        <v>2</v>
      </c>
      <c r="B5" s="1" t="s">
        <v>3</v>
      </c>
      <c r="C5" s="2" t="s">
        <v>4</v>
      </c>
      <c r="D5" s="2" t="s">
        <v>40</v>
      </c>
      <c r="E5" s="2" t="s">
        <v>5</v>
      </c>
      <c r="F5" s="2" t="s">
        <v>6</v>
      </c>
      <c r="G5" s="3" t="s">
        <v>7</v>
      </c>
      <c r="H5" s="4" t="s">
        <v>41</v>
      </c>
      <c r="I5" s="1" t="s">
        <v>8</v>
      </c>
      <c r="J5" s="5" t="s">
        <v>9</v>
      </c>
    </row>
    <row r="6" spans="1:10" ht="49.5" customHeight="1" x14ac:dyDescent="0.25">
      <c r="A6" s="43" t="s">
        <v>10</v>
      </c>
      <c r="B6" s="45" t="s">
        <v>11</v>
      </c>
      <c r="C6" s="48" t="s">
        <v>12</v>
      </c>
      <c r="D6" s="97" t="s">
        <v>39</v>
      </c>
      <c r="E6" s="51" t="s">
        <v>13</v>
      </c>
      <c r="F6" s="22" t="s">
        <v>14</v>
      </c>
      <c r="G6" s="23">
        <v>80</v>
      </c>
      <c r="H6" s="19"/>
      <c r="I6" s="24">
        <f>ROUND(H6,2)</f>
        <v>0</v>
      </c>
      <c r="J6" s="25">
        <f>H6*G6</f>
        <v>0</v>
      </c>
    </row>
    <row r="7" spans="1:10" ht="49.5" customHeight="1" x14ac:dyDescent="0.25">
      <c r="A7" s="44"/>
      <c r="B7" s="46"/>
      <c r="C7" s="49"/>
      <c r="D7" s="98"/>
      <c r="E7" s="52"/>
      <c r="F7" s="26" t="s">
        <v>15</v>
      </c>
      <c r="G7" s="27">
        <v>350</v>
      </c>
      <c r="H7" s="20"/>
      <c r="I7" s="28">
        <f>ROUND(H7,2)</f>
        <v>0</v>
      </c>
      <c r="J7" s="29">
        <f>H7*G7</f>
        <v>0</v>
      </c>
    </row>
    <row r="8" spans="1:10" ht="49.5" customHeight="1" x14ac:dyDescent="0.25">
      <c r="A8" s="44"/>
      <c r="B8" s="46"/>
      <c r="C8" s="49"/>
      <c r="D8" s="98"/>
      <c r="E8" s="52" t="s">
        <v>16</v>
      </c>
      <c r="F8" s="26" t="s">
        <v>15</v>
      </c>
      <c r="G8" s="27">
        <v>640</v>
      </c>
      <c r="H8" s="20"/>
      <c r="I8" s="28">
        <f>ROUND(H8,2)</f>
        <v>0</v>
      </c>
      <c r="J8" s="29">
        <f>H8*G8</f>
        <v>0</v>
      </c>
    </row>
    <row r="9" spans="1:10" s="17" customFormat="1" ht="49.5" customHeight="1" thickBot="1" x14ac:dyDescent="0.3">
      <c r="A9" s="44"/>
      <c r="B9" s="47"/>
      <c r="C9" s="50"/>
      <c r="D9" s="99"/>
      <c r="E9" s="53"/>
      <c r="F9" s="30" t="s">
        <v>30</v>
      </c>
      <c r="G9" s="31">
        <v>760</v>
      </c>
      <c r="H9" s="21"/>
      <c r="I9" s="32">
        <f>ROUND(H9,2)</f>
        <v>0</v>
      </c>
      <c r="J9" s="33">
        <f>H9*G9</f>
        <v>0</v>
      </c>
    </row>
    <row r="10" spans="1:10" ht="39" customHeight="1" thickBot="1" x14ac:dyDescent="0.3">
      <c r="A10" s="6" t="s">
        <v>17</v>
      </c>
      <c r="B10" s="54" t="s">
        <v>31</v>
      </c>
      <c r="C10" s="54"/>
      <c r="D10" s="54"/>
      <c r="E10" s="54"/>
      <c r="F10" s="54"/>
      <c r="G10" s="54"/>
      <c r="H10" s="54"/>
      <c r="I10" s="54"/>
      <c r="J10" s="55"/>
    </row>
    <row r="11" spans="1:10" ht="15.75" thickBot="1" x14ac:dyDescent="0.3">
      <c r="C11" s="7"/>
      <c r="D11" s="7"/>
    </row>
    <row r="12" spans="1:10" ht="15.75" thickBot="1" x14ac:dyDescent="0.3">
      <c r="A12" s="56" t="s">
        <v>18</v>
      </c>
      <c r="B12" s="57"/>
      <c r="C12" s="57"/>
      <c r="D12" s="57"/>
      <c r="E12" s="58"/>
      <c r="F12" s="58"/>
      <c r="G12" s="59"/>
      <c r="H12" s="59"/>
      <c r="I12" s="59"/>
      <c r="J12" s="60"/>
    </row>
    <row r="13" spans="1:10" ht="30.75" customHeight="1" thickTop="1" thickBot="1" x14ac:dyDescent="0.3">
      <c r="A13" s="61" t="s">
        <v>19</v>
      </c>
      <c r="B13" s="62"/>
      <c r="C13" s="62"/>
      <c r="D13" s="58"/>
      <c r="E13" s="58"/>
      <c r="F13" s="63"/>
      <c r="G13" s="64">
        <f>SUM(J6:J9)</f>
        <v>0</v>
      </c>
      <c r="H13" s="65"/>
      <c r="I13" s="66"/>
      <c r="J13" s="67"/>
    </row>
    <row r="14" spans="1:10" ht="15.75" thickBot="1" x14ac:dyDescent="0.3">
      <c r="A14" s="76" t="s">
        <v>20</v>
      </c>
      <c r="B14" s="77"/>
      <c r="C14" s="77"/>
      <c r="D14" s="77"/>
      <c r="E14" s="77"/>
      <c r="F14" s="77"/>
      <c r="G14" s="73">
        <v>2500000</v>
      </c>
      <c r="H14" s="73"/>
      <c r="I14" s="74"/>
      <c r="J14" s="75"/>
    </row>
    <row r="15" spans="1:10" ht="15.75" thickBot="1" x14ac:dyDescent="0.3">
      <c r="B15" s="8"/>
    </row>
    <row r="16" spans="1:10" ht="15.75" thickBot="1" x14ac:dyDescent="0.3">
      <c r="A16" s="56" t="s">
        <v>33</v>
      </c>
      <c r="B16" s="57"/>
      <c r="C16" s="57"/>
      <c r="D16" s="57"/>
      <c r="E16" s="58"/>
      <c r="F16" s="58"/>
      <c r="G16" s="59"/>
      <c r="H16" s="59"/>
      <c r="I16" s="59"/>
      <c r="J16" s="60"/>
    </row>
    <row r="17" spans="1:11" ht="30.75" customHeight="1" thickTop="1" thickBot="1" x14ac:dyDescent="0.3">
      <c r="A17" s="78" t="s">
        <v>35</v>
      </c>
      <c r="B17" s="79"/>
      <c r="C17" s="79"/>
      <c r="D17" s="42"/>
      <c r="E17" s="42"/>
      <c r="F17" s="42"/>
      <c r="G17" s="80"/>
      <c r="H17" s="81"/>
      <c r="I17" s="82"/>
      <c r="J17" s="83"/>
    </row>
    <row r="18" spans="1:11" x14ac:dyDescent="0.25">
      <c r="A18" s="84" t="s">
        <v>21</v>
      </c>
      <c r="B18" s="85"/>
      <c r="C18" s="85"/>
      <c r="D18" s="85"/>
      <c r="E18" s="85"/>
      <c r="F18" s="85"/>
      <c r="G18" s="86" t="s">
        <v>28</v>
      </c>
      <c r="H18" s="86"/>
      <c r="I18" s="85"/>
      <c r="J18" s="87"/>
    </row>
    <row r="19" spans="1:11" ht="15.75" thickBot="1" x14ac:dyDescent="0.3">
      <c r="A19" s="88" t="s">
        <v>26</v>
      </c>
      <c r="B19" s="89"/>
      <c r="C19" s="89"/>
      <c r="D19" s="89"/>
      <c r="E19" s="89"/>
      <c r="F19" s="90"/>
      <c r="G19" s="73">
        <v>490</v>
      </c>
      <c r="H19" s="73"/>
      <c r="I19" s="74"/>
      <c r="J19" s="75"/>
    </row>
    <row r="20" spans="1:11" s="18" customFormat="1" ht="15.75" thickBot="1" x14ac:dyDescent="0.3">
      <c r="A20" s="14"/>
      <c r="B20" s="14"/>
      <c r="C20" s="14"/>
      <c r="D20" s="14"/>
      <c r="E20" s="14"/>
      <c r="F20" s="14"/>
      <c r="G20" s="15"/>
      <c r="H20" s="15"/>
      <c r="I20" s="16"/>
      <c r="J20" s="16"/>
    </row>
    <row r="21" spans="1:11" ht="15.75" thickBot="1" x14ac:dyDescent="0.3">
      <c r="A21" s="56" t="s">
        <v>34</v>
      </c>
      <c r="B21" s="57"/>
      <c r="C21" s="57"/>
      <c r="D21" s="57"/>
      <c r="E21" s="58"/>
      <c r="F21" s="58"/>
      <c r="G21" s="59"/>
      <c r="H21" s="59"/>
      <c r="I21" s="59"/>
      <c r="J21" s="60"/>
    </row>
    <row r="22" spans="1:11" ht="31.5" customHeight="1" thickTop="1" thickBot="1" x14ac:dyDescent="0.3">
      <c r="A22" s="61" t="s">
        <v>36</v>
      </c>
      <c r="B22" s="54"/>
      <c r="C22" s="54"/>
      <c r="D22" s="58"/>
      <c r="E22" s="58"/>
      <c r="F22" s="63"/>
      <c r="G22" s="80"/>
      <c r="H22" s="81"/>
      <c r="I22" s="82"/>
      <c r="J22" s="83"/>
    </row>
    <row r="23" spans="1:11" x14ac:dyDescent="0.25">
      <c r="A23" s="84" t="s">
        <v>21</v>
      </c>
      <c r="B23" s="85"/>
      <c r="C23" s="85"/>
      <c r="D23" s="85"/>
      <c r="E23" s="85"/>
      <c r="F23" s="85"/>
      <c r="G23" s="86" t="s">
        <v>32</v>
      </c>
      <c r="H23" s="86"/>
      <c r="I23" s="85"/>
      <c r="J23" s="87"/>
    </row>
    <row r="24" spans="1:11" ht="15.75" thickBot="1" x14ac:dyDescent="0.3">
      <c r="A24" s="88" t="s">
        <v>27</v>
      </c>
      <c r="B24" s="89"/>
      <c r="C24" s="89"/>
      <c r="D24" s="89"/>
      <c r="E24" s="89"/>
      <c r="F24" s="90"/>
      <c r="G24" s="73">
        <v>490</v>
      </c>
      <c r="H24" s="73"/>
      <c r="I24" s="74"/>
      <c r="J24" s="75"/>
    </row>
    <row r="25" spans="1:11" ht="15.75" thickBot="1" x14ac:dyDescent="0.3"/>
    <row r="26" spans="1:11" ht="15.75" thickBot="1" x14ac:dyDescent="0.3">
      <c r="A26" s="56" t="s">
        <v>22</v>
      </c>
      <c r="B26" s="57"/>
      <c r="C26" s="57"/>
      <c r="D26" s="57"/>
      <c r="E26" s="57"/>
      <c r="F26" s="58"/>
      <c r="G26" s="59"/>
      <c r="H26" s="59"/>
      <c r="I26" s="59"/>
      <c r="J26" s="60"/>
    </row>
    <row r="27" spans="1:11" ht="33" customHeight="1" thickBot="1" x14ac:dyDescent="0.3">
      <c r="A27" s="68" t="s">
        <v>37</v>
      </c>
      <c r="B27" s="54"/>
      <c r="C27" s="54"/>
      <c r="D27" s="58"/>
      <c r="E27" s="58"/>
      <c r="F27" s="58"/>
      <c r="G27" s="93"/>
      <c r="H27" s="94"/>
      <c r="I27" s="95"/>
      <c r="J27" s="96"/>
    </row>
    <row r="28" spans="1:11" ht="15.75" customHeight="1" thickBot="1" x14ac:dyDescent="0.3">
      <c r="A28" s="68" t="s">
        <v>38</v>
      </c>
      <c r="B28" s="54"/>
      <c r="C28" s="54"/>
      <c r="D28" s="58"/>
      <c r="E28" s="58"/>
      <c r="F28" s="58"/>
      <c r="G28" s="69"/>
      <c r="H28" s="70"/>
      <c r="I28" s="71"/>
      <c r="J28" s="72"/>
    </row>
    <row r="29" spans="1:11" ht="30" customHeight="1" thickTop="1" thickBot="1" x14ac:dyDescent="0.3">
      <c r="A29" s="61" t="s">
        <v>23</v>
      </c>
      <c r="B29" s="62"/>
      <c r="C29" s="62"/>
      <c r="D29" s="58"/>
      <c r="E29" s="58"/>
      <c r="F29" s="63"/>
      <c r="G29" s="64">
        <f>PRODUCT(G27:G28)</f>
        <v>0</v>
      </c>
      <c r="H29" s="65"/>
      <c r="I29" s="66"/>
      <c r="J29" s="67"/>
    </row>
    <row r="30" spans="1:11" ht="15.75" thickBot="1" x14ac:dyDescent="0.3">
      <c r="A30" s="76" t="s">
        <v>24</v>
      </c>
      <c r="B30" s="77"/>
      <c r="C30" s="77"/>
      <c r="D30" s="77"/>
      <c r="E30" s="77"/>
      <c r="F30" s="77"/>
      <c r="G30" s="73">
        <v>6670</v>
      </c>
      <c r="H30" s="73"/>
      <c r="I30" s="74"/>
      <c r="J30" s="75"/>
    </row>
    <row r="32" spans="1:11" x14ac:dyDescent="0.25">
      <c r="A32" s="91" t="s">
        <v>25</v>
      </c>
      <c r="B32" s="92"/>
      <c r="C32" s="92"/>
      <c r="D32" s="92"/>
      <c r="E32" s="92"/>
      <c r="F32" s="92"/>
      <c r="G32" s="37"/>
      <c r="H32" s="37"/>
      <c r="I32" s="37"/>
      <c r="J32" s="37"/>
      <c r="K32" s="37"/>
    </row>
    <row r="33" spans="2:9" x14ac:dyDescent="0.25">
      <c r="F33" s="9"/>
      <c r="G33" s="10"/>
      <c r="H33" s="11"/>
      <c r="I33" s="12"/>
    </row>
    <row r="34" spans="2:9" x14ac:dyDescent="0.25">
      <c r="F34" s="9"/>
      <c r="G34" s="10"/>
      <c r="H34" s="13"/>
      <c r="I34" s="13"/>
    </row>
    <row r="35" spans="2:9" x14ac:dyDescent="0.25">
      <c r="F35" s="9"/>
      <c r="G35" s="10"/>
      <c r="H35" s="13"/>
      <c r="I35" s="13"/>
    </row>
    <row r="36" spans="2:9" x14ac:dyDescent="0.25">
      <c r="B36" s="8"/>
    </row>
  </sheetData>
  <mergeCells count="40">
    <mergeCell ref="A21:J21"/>
    <mergeCell ref="A29:F29"/>
    <mergeCell ref="G29:J29"/>
    <mergeCell ref="A30:F30"/>
    <mergeCell ref="G30:J30"/>
    <mergeCell ref="A32:K32"/>
    <mergeCell ref="A26:J26"/>
    <mergeCell ref="A27:F27"/>
    <mergeCell ref="G27:J27"/>
    <mergeCell ref="A22:F22"/>
    <mergeCell ref="G22:J22"/>
    <mergeCell ref="A23:F23"/>
    <mergeCell ref="G23:J23"/>
    <mergeCell ref="A24:F24"/>
    <mergeCell ref="B10:J10"/>
    <mergeCell ref="A12:J12"/>
    <mergeCell ref="A13:F13"/>
    <mergeCell ref="G13:J13"/>
    <mergeCell ref="A28:F28"/>
    <mergeCell ref="G28:J28"/>
    <mergeCell ref="G24:J24"/>
    <mergeCell ref="A14:F14"/>
    <mergeCell ref="G14:J14"/>
    <mergeCell ref="A16:J16"/>
    <mergeCell ref="A17:F17"/>
    <mergeCell ref="G17:J17"/>
    <mergeCell ref="A18:F18"/>
    <mergeCell ref="G18:J18"/>
    <mergeCell ref="A19:F19"/>
    <mergeCell ref="G19:J19"/>
    <mergeCell ref="A1:J1"/>
    <mergeCell ref="A2:J2"/>
    <mergeCell ref="A3:J3"/>
    <mergeCell ref="A4:J4"/>
    <mergeCell ref="A6:A9"/>
    <mergeCell ref="B6:B9"/>
    <mergeCell ref="C6:C9"/>
    <mergeCell ref="D6:D9"/>
    <mergeCell ref="E6:E7"/>
    <mergeCell ref="E8:E9"/>
  </mergeCells>
  <conditionalFormatting sqref="G13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G13">
    <cfRule type="cellIs" dxfId="5" priority="6" operator="greaterThan">
      <formula>0</formula>
    </cfRule>
  </conditionalFormatting>
  <conditionalFormatting sqref="G13:H13">
    <cfRule type="cellIs" dxfId="4" priority="5" operator="greaterThan">
      <formula>0</formula>
    </cfRule>
  </conditionalFormatting>
  <conditionalFormatting sqref="G29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29">
    <cfRule type="cellIs" dxfId="1" priority="2" operator="greaterThan">
      <formula>0</formula>
    </cfRule>
  </conditionalFormatting>
  <conditionalFormatting sqref="G29:H29">
    <cfRule type="cellIs" dxfId="0" priority="1" operator="greaterThan">
      <formula>0</formula>
    </cfRule>
  </conditionalFormatting>
  <pageMargins left="0.25" right="0.25" top="0.75" bottom="0.75" header="0.3" footer="0.3"/>
  <pageSetup paperSize="9" scale="84" orientation="landscape" r:id="rId1"/>
  <headerFooter>
    <oddFooter>&amp;LDokumentace zadávacího řízení &amp;"-,Tučné"LFHK0032-01&amp;"-,Obyčejné" – příloha č. 4a&amp;RStránka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předmětu plnění</vt:lpstr>
      <vt:lpstr>'Specifikace předmětu plnění'!Oblast_tisku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dcterms:created xsi:type="dcterms:W3CDTF">2020-11-12T06:57:21Z</dcterms:created>
  <dcterms:modified xsi:type="dcterms:W3CDTF">2021-01-07T10:56:46Z</dcterms:modified>
</cp:coreProperties>
</file>