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0200"/>
  </bookViews>
  <sheets>
    <sheet name="List 1" sheetId="1" r:id="rId1"/>
  </sheets>
  <definedNames>
    <definedName name="_xlnm._FilterDatabase" localSheetId="0" hidden="1">'List 1'!$A$10:$I$10</definedName>
  </definedNames>
  <calcPr calcId="145621"/>
</workbook>
</file>

<file path=xl/calcChain.xml><?xml version="1.0" encoding="utf-8"?>
<calcChain xmlns="http://schemas.openxmlformats.org/spreadsheetml/2006/main">
  <c r="H12" i="1" l="1"/>
  <c r="I12" i="1" s="1"/>
  <c r="H13" i="1"/>
  <c r="I13" i="1" s="1"/>
  <c r="H14" i="1"/>
  <c r="I14" i="1" s="1"/>
  <c r="H15" i="1"/>
  <c r="I15" i="1" s="1"/>
  <c r="H16" i="1"/>
  <c r="I16" i="1" s="1"/>
  <c r="H17" i="1"/>
  <c r="I17" i="1" s="1"/>
  <c r="H18" i="1"/>
  <c r="I18" i="1" s="1"/>
  <c r="H19" i="1"/>
  <c r="I19" i="1" s="1"/>
  <c r="H11" i="1" l="1"/>
  <c r="I11" i="1" s="1"/>
  <c r="F21" i="1" s="1"/>
  <c r="F20" i="1" l="1"/>
</calcChain>
</file>

<file path=xl/sharedStrings.xml><?xml version="1.0" encoding="utf-8"?>
<sst xmlns="http://schemas.openxmlformats.org/spreadsheetml/2006/main" count="56" uniqueCount="40">
  <si>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</si>
  <si>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</si>
  <si>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</si>
  <si>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</si>
  <si>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</si>
  <si>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</si>
  <si>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</si>
  <si>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</si>
  <si>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</si>
  <si>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</si>
  <si>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</si>
  <si>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</si>
  <si>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</si>
  <si>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</si>
  <si>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</si>
  <si>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</si>
  <si>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</si>
  <si>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</si>
  <si>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</si>
  <si>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30125110-5 - Tonery pro laserové tiskárny/faxové přístroje</t>
  </si>
  <si>
    <t xml:space="preserve">Samsung MLT-D116L černý - originál toner
- nesmí být alternativní toner, ani toner použitý
Počet stran: až 3000 stran
Barva toneru (náplně): Černá
Originální příslušenství: Ano
Pro tiskárny výrobce: Samsung
Kompatibilita: Samsung SL-M2625, SL-M2625D, SL-M2675F, SL-M2675FN, SL-M2825DW, SL-M2825ND, SL-M2835DW, SL-M2875FD, SL-M2875FW, SL-M2875ND, SL-M2885FW
Záruka: 2 roky
</t>
  </si>
  <si>
    <t>Toner pro děkanát - pro projekt "Nová mobilita - vysokorychlostní dopravní systémy a dopravní chování populace"
Samsung MLT-D116L</t>
  </si>
  <si>
    <t xml:space="preserve">Výzva č. 28 v DNS „UK FSV – „DNS dodávky standardní techniky ICT 2019 až 2022“ - Fakulta sociálních věd Univerzity Karlovy  
Příloha č. 1 – Technická specifikace_cenová nabídka
</t>
  </si>
  <si>
    <t>FSV UK 
Pekařská 10, Praha 5 Nové Butovice</t>
  </si>
  <si>
    <t>Toner pro děkanát - pro projekt "Nová mobilita - vysokorychlostní dopravní systémy a dopravní chování populace"
Canon CRG-719H černý velkokapacitní</t>
  </si>
  <si>
    <t>Canon CRG-719H černý velkokapacitní - originální toner
- nesmí být alternativní toner, ani toner použitý
Počet stran: až 6400 stran
Barva toneru (náplně): Černá
Originální příslušenství: Ano
Pro tiskárny výrobce: Canon
Kompatibilita: Canon i-SENSYS LBP251dw, LBP252dw, LBP253x, LBP6300DN, LBP6310dn, LBP6650DN, LBP6650DN, LBP6670DN, LBP6680X, MF411dw, MF416dw, MF418x, MF419x, MF5840DN, MF5880DN, MF-5940DN, MF-5980DW, MF6140DN, MF6180DW  
Záruka: 2 roky</t>
  </si>
  <si>
    <t>Toner pro děkanát - pro projekt "Nová mobilita - vysokorychlostní dopravní systémy a dopravní chování populace"
Toner C-EXV49 BK</t>
  </si>
  <si>
    <t>Canon C-EXV49 černý - originální toner
- nesmí být alternativní toner, ani toner použitý
Počet stran: až 36000 stran
Barva toneru (náplně): Černá
Originální příslušenství: Ano
Pro tiskárny výrobce: Canon
Kompatibilita: Canon iR ADV C3325i Canon iR 8500 Canon imageRunner Advance C3525i Canon iR ADV C3530i Canon iR ADV C3320 Canon iR ADV C3320i Canon iR ADV C3330i Canon iR ADV C3330 Canon iR ADV C3325 
Záruka: 2 roky</t>
  </si>
  <si>
    <t>Toner pro děkanát - pro projekt "Nová mobilita - vysokorychlostní dopravní systémy a dopravní chování populace"
Toner C-EXV49 C</t>
  </si>
  <si>
    <t>Canon C-EXV49 azurový  - originální toner
- nesmí být alternativní toner, ani toner použitý
Počet stran: až 19000 stran
Barva toneru (náplně): azurová
Originální příslušenství: Ano
Pro tiskárny výrobce: Canon
Kompatibilita: Canon iR ADV C3325i Canon iR 8500 Canon imageRunner Advance C3525i Canon iR ADV C3530i Canon iR ADV C3320 Canon iR ADV C3320i Canon iR ADV C3330i Canon iR ADV C3330 Canon iR ADV C3325 
Záruka: 2 roky</t>
  </si>
  <si>
    <t>Toner pro děkanát - pro projekt "Nová mobilita - vysokorychlostní dopravní systémy a dopravní chování populace"
Toner C-EXV49 M</t>
  </si>
  <si>
    <t>Canon C-EXV49 purpurový  - originální toner
- nesmí být alternativní toner, ani toner použitý
Počet stran: až 19000 stran
Barva toneru (náplně): purpurová
Originální příslušenství: Ano
Pro tiskárny výrobce: Canon
Kompatibilita: Canon iR ADV C3325i Canon iR 8500 Canon imageRunner Advance C3525i Canon iR ADV C3530i Canon iR ADV C3320 Canon iR ADV C3320i Canon iR ADV C3330i Canon iR ADV C3330 Canon iR ADV C3325 
Záruka: 2 roky</t>
  </si>
  <si>
    <t>Toner pro děkanát - pro projekt "Nová mobilita - vysokorychlostní dopravní systémy a dopravní chování populace"
Toner C-EXV49 Y</t>
  </si>
  <si>
    <t>Canon C-EXV49 žlutý  - originální toner
- nesmí být alternativní toner, ani toner použitý
Počet stran: až 19000 stran
Barva toneru (náplně): Žlutá
Originální příslušenství: Ano
Pro tiskárny výrobce: Canon
Kompatibilita:  Canon iR ADV C3325i Canon iR 8500 Canon imageRunner Advance C3525i Canon iR ADV C3530i Canon iR ADV C3320 Canon iR ADV C3320i Canon iR ADV C3330i Canon iR ADV C3330 Canon iR ADV C3325 
Záruka: 2 roky</t>
  </si>
  <si>
    <t>Toner pro děkanát - pro projekt "Nová mobilita - vysokorychlostní dopravní systémy a dopravní chování populace"
Toner CF230X</t>
  </si>
  <si>
    <t>HP CF230X č. 30X černý  - originální toner
- nesmí být alternativní toner, ani toner použitý
Počet stran: až 3500 stran
Barva toneru (náplně): Černá
Originální příslušenství: Ano
Pro tiskárny výrobce: HP
Kompatibilita: HP LaserJet Pro M203dn, M203dw, M227fdw, M227sdn
Záruka: min. 2 roky</t>
  </si>
  <si>
    <t>Toner pro děkanát - pro projekt "Nová mobilita - vysokorychlostní dopravní systémy a dopravní chování populace"
Samsung CLT-M5082L purpurový</t>
  </si>
  <si>
    <t>Samsung CLT-M5082L purpurový  - originální toner
- nesmí být alternativní toner, ani toner použitý
Počet stran: až 4000 stran
Barva toneru (náplně): purpurová
Originální příslušenství: Ano
Pro tiskárny výrobce: Samsung
Kompatibilita:  Samsung CLP-620ND, CLP-670ND, CLX-6220FX
Záruka: 2 roky</t>
  </si>
  <si>
    <t>Toner pro děkanát - pro projekt "Nová mobilita - vysokorychlostní dopravní systémy a dopravní chování populace"
HP CF410X č. 410X černý</t>
  </si>
  <si>
    <t>HP CF410X č. 410X černý  - originální toner
- nesmí být alternativní toner, ani toner použitý
Počet stran: až 6500 stran
Barva toneru (náplně): černá
Originální příslušenství: Ano
Pro tiskárny výrobce: HP
Kompatibilita: HP Color LaserJet Pro M377dw, M452dn, M452nw, M477fdn, M477fdw, M477fnw
Záruka: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</si>
</sst>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 [$Kč-405]"/>
    <numFmt numFmtId="165" formatCode="#,##0.00\ [$Kč-405]"/>
    <numFmt numFmtId="166" formatCode="#,##0.00_ ;\-#,##0.00\ "/>
  </numFmts>
  <fonts count="9"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s>
  <fills count="4">
    <fill>
      <patternFill patternType="none"/>
    </fill>
    <fill>
      <patternFill patternType="gray125"/>
    </fill>
    <fill>
      <patternFill patternType="solid">
        <fgColor rgb="FFFFFF00"/>
        <bgColor rgb="FFFFFF00"/>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8" fillId="0" borderId="0"/>
  </cellStyleXfs>
  <cellXfs count="36">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9" xfId="0" applyFont="1" applyBorder="1"/>
    <xf numFmtId="0" fontId="0" fillId="0" borderId="0" xfId="0" applyFont="1" applyAlignment="1">
      <alignment wrapText="1"/>
    </xf>
    <xf numFmtId="0" fontId="4" fillId="0" borderId="1" xfId="0" applyFont="1" applyBorder="1" applyAlignment="1">
      <alignment wrapText="1"/>
    </xf>
    <xf numFmtId="0" fontId="4" fillId="0" borderId="8" xfId="0" applyFont="1" applyBorder="1"/>
    <xf numFmtId="0" fontId="4" fillId="0" borderId="1" xfId="0" applyFont="1" applyBorder="1"/>
    <xf numFmtId="0" fontId="0" fillId="0" borderId="0" xfId="0" applyFont="1" applyAlignment="1"/>
    <xf numFmtId="0" fontId="1" fillId="0" borderId="1" xfId="0" applyFont="1" applyFill="1" applyBorder="1" applyAlignment="1">
      <alignment vertical="top" wrapText="1"/>
    </xf>
    <xf numFmtId="0" fontId="1" fillId="0" borderId="1" xfId="0" applyFont="1" applyFill="1" applyBorder="1" applyAlignment="1">
      <alignment horizontal="center" vertical="top"/>
    </xf>
    <xf numFmtId="164" fontId="1" fillId="0" borderId="1" xfId="0" applyNumberFormat="1" applyFont="1" applyFill="1" applyBorder="1" applyAlignment="1">
      <alignment vertical="top"/>
    </xf>
    <xf numFmtId="164" fontId="1" fillId="0" borderId="6" xfId="0" applyNumberFormat="1" applyFont="1" applyFill="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0" fontId="1" fillId="0" borderId="10" xfId="0" applyFont="1" applyBorder="1" applyAlignment="1">
      <alignment vertical="top" wrapText="1"/>
    </xf>
    <xf numFmtId="166" fontId="1" fillId="0" borderId="1" xfId="0" applyNumberFormat="1" applyFont="1" applyBorder="1" applyAlignment="1">
      <alignment vertical="top"/>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44" fontId="3" fillId="0" borderId="1" xfId="0" applyNumberFormat="1" applyFont="1" applyBorder="1" applyAlignment="1">
      <alignment horizontal="left"/>
    </xf>
    <xf numFmtId="44" fontId="4" fillId="0" borderId="1" xfId="0" applyNumberFormat="1" applyFont="1" applyBorder="1"/>
    <xf numFmtId="44" fontId="3" fillId="0" borderId="8" xfId="0" applyNumberFormat="1" applyFont="1" applyBorder="1" applyAlignment="1">
      <alignment horizontal="left"/>
    </xf>
    <xf numFmtId="44" fontId="4" fillId="0" borderId="8" xfId="0" applyNumberFormat="1" applyFont="1" applyBorder="1"/>
    <xf numFmtId="0" fontId="1" fillId="3" borderId="1" xfId="0" applyFont="1" applyFill="1" applyBorder="1" applyAlignment="1">
      <alignment vertical="top" wrapText="1"/>
    </xf>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3757159</xdr:colOff>
      <xdr:row>6</xdr:row>
      <xdr:rowOff>91551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5761219" cy="128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5"/>
  <sheetViews>
    <sheetView tabSelected="1" topLeftCell="A10" zoomScale="85" zoomScaleNormal="85" workbookViewId="0">
      <selection activeCell="C17" sqref="C17"/>
    </sheetView>
  </sheetViews>
  <sheetFormatPr defaultColWidth="14.42578125" defaultRowHeight="15.75" customHeight="1" x14ac:dyDescent="0.2"/>
  <cols>
    <col min="1" max="1" width="3.85546875" customWidth="1"/>
    <col min="2" max="2" width="25.28515625" customWidth="1"/>
    <col min="3" max="3" width="96.42578125" customWidth="1"/>
    <col min="4" max="5" width="54.28515625" bestFit="1" customWidth="1"/>
    <col min="6" max="6" width="7.140625" customWidth="1"/>
  </cols>
  <sheetData>
    <row r="1" spans="1:28" s="16" customFormat="1" ht="15.75" customHeight="1" x14ac:dyDescent="0.2"/>
    <row r="2" spans="1:28" s="16" customFormat="1" ht="15.75" customHeight="1" x14ac:dyDescent="0.2"/>
    <row r="3" spans="1:28" s="16" customFormat="1" ht="15.75" customHeight="1" x14ac:dyDescent="0.2"/>
    <row r="4" spans="1:28" s="16" customFormat="1" ht="15.75" customHeight="1" x14ac:dyDescent="0.2"/>
    <row r="5" spans="1:28" s="16" customFormat="1" ht="15.75" customHeight="1" x14ac:dyDescent="0.2"/>
    <row r="6" spans="1:28" s="16" customFormat="1" ht="15.75" customHeight="1" x14ac:dyDescent="0.2"/>
    <row r="7" spans="1:28" s="16" customFormat="1" ht="15.75" customHeight="1" x14ac:dyDescent="0.2"/>
    <row r="8" spans="1:28" s="16" customFormat="1" ht="15.75" customHeight="1" x14ac:dyDescent="0.2"/>
    <row r="9" spans="1:28" ht="52.35" customHeight="1" thickBot="1" x14ac:dyDescent="0.25">
      <c r="A9" s="25" t="s">
        <v>22</v>
      </c>
      <c r="B9" s="26"/>
      <c r="C9" s="26"/>
      <c r="D9" s="26"/>
      <c r="E9" s="26"/>
      <c r="F9" s="26"/>
      <c r="G9" s="26"/>
      <c r="H9" s="26"/>
      <c r="I9" s="26"/>
      <c r="J9" s="26"/>
      <c r="K9" s="26"/>
    </row>
    <row r="10" spans="1:28" s="4" customFormat="1" ht="51" x14ac:dyDescent="0.2">
      <c r="A10" s="5"/>
      <c r="B10" s="6" t="s">
        <v>2</v>
      </c>
      <c r="C10" s="6" t="s">
        <v>1</v>
      </c>
      <c r="D10" s="7" t="s">
        <v>3</v>
      </c>
      <c r="E10" s="7" t="s">
        <v>10</v>
      </c>
      <c r="F10" s="7" t="s">
        <v>0</v>
      </c>
      <c r="G10" s="7" t="s">
        <v>5</v>
      </c>
      <c r="H10" s="7" t="s">
        <v>6</v>
      </c>
      <c r="I10" s="7" t="s">
        <v>7</v>
      </c>
      <c r="J10" s="7" t="s">
        <v>4</v>
      </c>
      <c r="K10" s="8" t="s">
        <v>11</v>
      </c>
      <c r="L10" s="2"/>
      <c r="M10" s="2"/>
      <c r="N10" s="2"/>
      <c r="O10" s="2"/>
      <c r="P10" s="2"/>
      <c r="Q10" s="2"/>
      <c r="R10" s="2"/>
      <c r="S10" s="2"/>
      <c r="T10" s="2"/>
      <c r="U10" s="2"/>
      <c r="V10" s="2"/>
      <c r="W10" s="2"/>
      <c r="X10" s="2"/>
      <c r="Y10" s="2"/>
      <c r="Z10" s="2"/>
      <c r="AA10" s="2"/>
      <c r="AB10" s="2"/>
    </row>
    <row r="11" spans="1:28" ht="122.25" customHeight="1" x14ac:dyDescent="0.2">
      <c r="A11" s="9">
        <v>1</v>
      </c>
      <c r="B11" s="23" t="s">
        <v>21</v>
      </c>
      <c r="C11" s="21" t="s">
        <v>20</v>
      </c>
      <c r="D11" s="17"/>
      <c r="E11" s="17"/>
      <c r="F11" s="18">
        <v>2</v>
      </c>
      <c r="G11" s="19"/>
      <c r="H11" s="24">
        <f t="shared" ref="H11:H19" si="0">G11*1.21</f>
        <v>0</v>
      </c>
      <c r="I11" s="24">
        <f t="shared" ref="I11:I19" si="1">H11*F11</f>
        <v>0</v>
      </c>
      <c r="J11" s="22" t="s">
        <v>23</v>
      </c>
      <c r="K11" s="20" t="s">
        <v>19</v>
      </c>
    </row>
    <row r="12" spans="1:28" s="16" customFormat="1" ht="130.5" customHeight="1" x14ac:dyDescent="0.2">
      <c r="A12" s="9">
        <v>2</v>
      </c>
      <c r="B12" s="23" t="s">
        <v>24</v>
      </c>
      <c r="C12" s="35" t="s">
        <v>25</v>
      </c>
      <c r="D12" s="17"/>
      <c r="E12" s="17"/>
      <c r="F12" s="18">
        <v>1</v>
      </c>
      <c r="G12" s="19"/>
      <c r="H12" s="24">
        <f t="shared" si="0"/>
        <v>0</v>
      </c>
      <c r="I12" s="24">
        <f t="shared" si="1"/>
        <v>0</v>
      </c>
      <c r="J12" s="22" t="s">
        <v>23</v>
      </c>
      <c r="K12" s="20" t="s">
        <v>19</v>
      </c>
    </row>
    <row r="13" spans="1:28" s="16" customFormat="1" ht="115.5" customHeight="1" x14ac:dyDescent="0.2">
      <c r="A13" s="9">
        <v>3</v>
      </c>
      <c r="B13" s="23" t="s">
        <v>26</v>
      </c>
      <c r="C13" s="21" t="s">
        <v>27</v>
      </c>
      <c r="D13" s="17"/>
      <c r="E13" s="17"/>
      <c r="F13" s="18">
        <v>4</v>
      </c>
      <c r="G13" s="19"/>
      <c r="H13" s="24">
        <f t="shared" si="0"/>
        <v>0</v>
      </c>
      <c r="I13" s="24">
        <f t="shared" si="1"/>
        <v>0</v>
      </c>
      <c r="J13" s="22" t="s">
        <v>23</v>
      </c>
      <c r="K13" s="20" t="s">
        <v>19</v>
      </c>
    </row>
    <row r="14" spans="1:28" s="16" customFormat="1" ht="117" customHeight="1" x14ac:dyDescent="0.2">
      <c r="A14" s="9">
        <v>4</v>
      </c>
      <c r="B14" s="23" t="s">
        <v>28</v>
      </c>
      <c r="C14" s="21" t="s">
        <v>29</v>
      </c>
      <c r="D14" s="17"/>
      <c r="E14" s="17"/>
      <c r="F14" s="18">
        <v>1</v>
      </c>
      <c r="G14" s="19"/>
      <c r="H14" s="24">
        <f t="shared" si="0"/>
        <v>0</v>
      </c>
      <c r="I14" s="24">
        <f t="shared" si="1"/>
        <v>0</v>
      </c>
      <c r="J14" s="22" t="s">
        <v>23</v>
      </c>
      <c r="K14" s="20" t="s">
        <v>19</v>
      </c>
    </row>
    <row r="15" spans="1:28" s="16" customFormat="1" ht="117.75" customHeight="1" x14ac:dyDescent="0.2">
      <c r="A15" s="9">
        <v>5</v>
      </c>
      <c r="B15" s="23" t="s">
        <v>30</v>
      </c>
      <c r="C15" s="21" t="s">
        <v>31</v>
      </c>
      <c r="D15" s="17"/>
      <c r="E15" s="17"/>
      <c r="F15" s="18">
        <v>1</v>
      </c>
      <c r="G15" s="19"/>
      <c r="H15" s="24">
        <f t="shared" si="0"/>
        <v>0</v>
      </c>
      <c r="I15" s="24">
        <f t="shared" si="1"/>
        <v>0</v>
      </c>
      <c r="J15" s="22" t="s">
        <v>23</v>
      </c>
      <c r="K15" s="20" t="s">
        <v>19</v>
      </c>
    </row>
    <row r="16" spans="1:28" s="16" customFormat="1" ht="120" customHeight="1" x14ac:dyDescent="0.2">
      <c r="A16" s="9">
        <v>6</v>
      </c>
      <c r="B16" s="23" t="s">
        <v>32</v>
      </c>
      <c r="C16" s="21" t="s">
        <v>33</v>
      </c>
      <c r="D16" s="17"/>
      <c r="E16" s="17"/>
      <c r="F16" s="18">
        <v>1</v>
      </c>
      <c r="G16" s="19"/>
      <c r="H16" s="24">
        <f t="shared" si="0"/>
        <v>0</v>
      </c>
      <c r="I16" s="24">
        <f t="shared" si="1"/>
        <v>0</v>
      </c>
      <c r="J16" s="22" t="s">
        <v>23</v>
      </c>
      <c r="K16" s="20" t="s">
        <v>19</v>
      </c>
    </row>
    <row r="17" spans="1:11" s="16" customFormat="1" ht="122.25" customHeight="1" x14ac:dyDescent="0.2">
      <c r="A17" s="9">
        <v>7</v>
      </c>
      <c r="B17" s="23" t="s">
        <v>38</v>
      </c>
      <c r="C17" s="35" t="s">
        <v>39</v>
      </c>
      <c r="D17" s="17"/>
      <c r="E17" s="17"/>
      <c r="F17" s="18">
        <v>1</v>
      </c>
      <c r="G17" s="19"/>
      <c r="H17" s="24">
        <f t="shared" si="0"/>
        <v>0</v>
      </c>
      <c r="I17" s="24">
        <f t="shared" si="1"/>
        <v>0</v>
      </c>
      <c r="J17" s="22" t="s">
        <v>23</v>
      </c>
      <c r="K17" s="20" t="s">
        <v>19</v>
      </c>
    </row>
    <row r="18" spans="1:11" s="16" customFormat="1" ht="109.5" customHeight="1" x14ac:dyDescent="0.2">
      <c r="A18" s="9">
        <v>8</v>
      </c>
      <c r="B18" s="23" t="s">
        <v>34</v>
      </c>
      <c r="C18" s="21" t="s">
        <v>35</v>
      </c>
      <c r="D18" s="17"/>
      <c r="E18" s="17"/>
      <c r="F18" s="18">
        <v>5</v>
      </c>
      <c r="G18" s="19"/>
      <c r="H18" s="24">
        <f t="shared" si="0"/>
        <v>0</v>
      </c>
      <c r="I18" s="24">
        <f t="shared" si="1"/>
        <v>0</v>
      </c>
      <c r="J18" s="22" t="s">
        <v>23</v>
      </c>
      <c r="K18" s="20" t="s">
        <v>19</v>
      </c>
    </row>
    <row r="19" spans="1:11" s="16" customFormat="1" ht="109.5" customHeight="1" x14ac:dyDescent="0.2">
      <c r="A19" s="9">
        <v>9</v>
      </c>
      <c r="B19" s="23" t="s">
        <v>36</v>
      </c>
      <c r="C19" s="21" t="s">
        <v>37</v>
      </c>
      <c r="D19" s="17"/>
      <c r="E19" s="17"/>
      <c r="F19" s="18">
        <v>1</v>
      </c>
      <c r="G19" s="19"/>
      <c r="H19" s="24">
        <f t="shared" si="0"/>
        <v>0</v>
      </c>
      <c r="I19" s="24">
        <f t="shared" si="1"/>
        <v>0</v>
      </c>
      <c r="J19" s="22" t="s">
        <v>23</v>
      </c>
      <c r="K19" s="20" t="s">
        <v>19</v>
      </c>
    </row>
    <row r="20" spans="1:11" ht="15.75" customHeight="1" x14ac:dyDescent="0.25">
      <c r="A20" s="27" t="s">
        <v>8</v>
      </c>
      <c r="B20" s="28"/>
      <c r="C20" s="28"/>
      <c r="D20" s="13"/>
      <c r="E20" s="13"/>
      <c r="F20" s="31">
        <f>F21/1.21</f>
        <v>0</v>
      </c>
      <c r="G20" s="32"/>
      <c r="H20" s="32"/>
      <c r="I20" s="32"/>
      <c r="J20" s="15"/>
      <c r="K20" s="10"/>
    </row>
    <row r="21" spans="1:11" ht="15.75" customHeight="1" thickBot="1" x14ac:dyDescent="0.3">
      <c r="A21" s="29" t="s">
        <v>9</v>
      </c>
      <c r="B21" s="30"/>
      <c r="C21" s="30"/>
      <c r="D21" s="14"/>
      <c r="E21" s="14"/>
      <c r="F21" s="33">
        <f>SUM(I11:I19)</f>
        <v>0</v>
      </c>
      <c r="G21" s="34"/>
      <c r="H21" s="34"/>
      <c r="I21" s="34"/>
      <c r="J21" s="14"/>
      <c r="K21" s="11"/>
    </row>
    <row r="22" spans="1:11" ht="15.75" customHeight="1" x14ac:dyDescent="0.2">
      <c r="A22" s="1"/>
      <c r="F22" s="1"/>
      <c r="G22" s="3"/>
      <c r="H22" s="3"/>
      <c r="I22" s="3"/>
      <c r="J22" s="3"/>
      <c r="K22" s="3"/>
    </row>
    <row r="23" spans="1:11" ht="15.75" customHeight="1" x14ac:dyDescent="0.2">
      <c r="A23" s="1"/>
      <c r="C23" t="s">
        <v>18</v>
      </c>
      <c r="F23" s="1"/>
    </row>
    <row r="24" spans="1:11" ht="15.75" customHeight="1" x14ac:dyDescent="0.2">
      <c r="A24" s="1"/>
      <c r="F24" s="1"/>
    </row>
    <row r="25" spans="1:11" ht="15.75" customHeight="1" x14ac:dyDescent="0.2">
      <c r="A25" s="1"/>
      <c r="C25" t="s">
        <v>12</v>
      </c>
      <c r="F25" s="1"/>
    </row>
    <row r="26" spans="1:11" ht="15.75" customHeight="1" x14ac:dyDescent="0.2">
      <c r="A26" s="1"/>
      <c r="C26" t="s">
        <v>13</v>
      </c>
      <c r="F26" s="1"/>
    </row>
    <row r="27" spans="1:11" ht="15.75" customHeight="1" x14ac:dyDescent="0.2">
      <c r="A27" s="1"/>
      <c r="C27" t="s">
        <v>14</v>
      </c>
      <c r="F27" s="1"/>
    </row>
    <row r="28" spans="1:11" ht="15.75" customHeight="1" x14ac:dyDescent="0.2">
      <c r="A28" s="1"/>
      <c r="C28" t="s">
        <v>15</v>
      </c>
      <c r="F28" s="1"/>
    </row>
    <row r="29" spans="1:11" ht="15.75" customHeight="1" x14ac:dyDescent="0.2">
      <c r="A29" s="1"/>
      <c r="C29" t="s">
        <v>16</v>
      </c>
      <c r="F29" s="1"/>
    </row>
    <row r="30" spans="1:11" ht="15.75" customHeight="1" x14ac:dyDescent="0.2">
      <c r="A30" s="1"/>
      <c r="F30" s="1"/>
    </row>
    <row r="31" spans="1:11" ht="15.75" customHeight="1" x14ac:dyDescent="0.2">
      <c r="A31" s="1"/>
      <c r="C31" t="s">
        <v>17</v>
      </c>
      <c r="F31" s="1"/>
    </row>
    <row r="32" spans="1:11" ht="15.75" customHeight="1" x14ac:dyDescent="0.2">
      <c r="A32" s="1"/>
      <c r="F32" s="1"/>
    </row>
    <row r="33" spans="1:6" ht="15.75" customHeight="1" x14ac:dyDescent="0.2">
      <c r="A33" s="1"/>
      <c r="F33" s="1"/>
    </row>
    <row r="34" spans="1:6" ht="15.75" customHeight="1" x14ac:dyDescent="0.2">
      <c r="A34" s="1"/>
      <c r="F34" s="1"/>
    </row>
    <row r="35" spans="1:6" ht="15.75" customHeight="1" x14ac:dyDescent="0.2">
      <c r="A35" s="1"/>
      <c r="F35" s="1"/>
    </row>
    <row r="36" spans="1:6" ht="15.75" customHeight="1" x14ac:dyDescent="0.2">
      <c r="A36" s="1"/>
      <c r="F36" s="1"/>
    </row>
    <row r="37" spans="1:6" ht="15.75" customHeight="1" x14ac:dyDescent="0.2">
      <c r="A37" s="1"/>
      <c r="F37" s="1"/>
    </row>
    <row r="38" spans="1:6" ht="15.75" customHeight="1" x14ac:dyDescent="0.2">
      <c r="A38" s="1"/>
      <c r="F38" s="1"/>
    </row>
    <row r="39" spans="1:6" ht="15.75" customHeight="1" x14ac:dyDescent="0.2">
      <c r="A39" s="1"/>
      <c r="F39" s="1"/>
    </row>
    <row r="40" spans="1:6" ht="15.75" customHeight="1" x14ac:dyDescent="0.2">
      <c r="A40" s="1"/>
      <c r="F40" s="1"/>
    </row>
    <row r="41" spans="1:6" ht="17.25" customHeight="1" x14ac:dyDescent="0.2">
      <c r="A41" s="1"/>
      <c r="C41" s="12"/>
      <c r="F41" s="1"/>
    </row>
    <row r="42" spans="1:6" ht="15.75" customHeight="1" x14ac:dyDescent="0.2">
      <c r="A42" s="1"/>
      <c r="F42" s="1"/>
    </row>
    <row r="43" spans="1:6" ht="15.75" customHeight="1" x14ac:dyDescent="0.2">
      <c r="A43" s="1"/>
      <c r="F43" s="1"/>
    </row>
    <row r="44" spans="1:6" ht="15.75" customHeight="1" x14ac:dyDescent="0.2">
      <c r="A44" s="1"/>
      <c r="F44" s="1"/>
    </row>
    <row r="45" spans="1:6" ht="15.75" customHeight="1"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row r="992" spans="1:6" ht="12.75" x14ac:dyDescent="0.2">
      <c r="A992" s="1"/>
      <c r="F992" s="1"/>
    </row>
    <row r="993" spans="1:6" ht="12.75" x14ac:dyDescent="0.2">
      <c r="A993" s="1"/>
      <c r="F993" s="1"/>
    </row>
    <row r="994" spans="1:6" ht="12.75" x14ac:dyDescent="0.2">
      <c r="A994" s="1"/>
      <c r="F994" s="1"/>
    </row>
    <row r="995" spans="1:6" ht="12.75" x14ac:dyDescent="0.2">
      <c r="A995" s="1"/>
      <c r="F995" s="1"/>
    </row>
  </sheetData>
  <autoFilter ref="A10:I10"/>
  <mergeCells count="5">
    <mergeCell ref="A9:K9"/>
    <mergeCell ref="A20:C20"/>
    <mergeCell ref="A21:C21"/>
    <mergeCell ref="F20:I20"/>
    <mergeCell ref="F21:I21"/>
  </mergeCells>
  <printOptions horizontalCentered="1"/>
  <pageMargins left="0.25" right="0.25" top="0.75" bottom="0.75" header="0.3" footer="0.3"/>
  <pageSetup paperSize="9" scale="46" fitToHeight="0" orientation="landscape" r:id="rId1"/>
  <headerFooter>
    <oddFooter xml:space="preserve">&amp;CVýzva č. 28 v DNS „UK FSV – „DNS dodávky standardní techniky ICT 2019 až 2022“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2019-09-25T06:58:33Z</cp:lastPrinted>
  <dcterms:created xsi:type="dcterms:W3CDTF">2016-08-01T15:32:31Z</dcterms:created>
  <dcterms:modified xsi:type="dcterms:W3CDTF">2021-01-18T14:59:49Z</dcterms:modified>
</cp:coreProperties>
</file>