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1\07 IT vybavení PC NTB Ing. Rudišar\01 ZD\"/>
    </mc:Choice>
  </mc:AlternateContent>
  <xr:revisionPtr revIDLastSave="0" documentId="13_ncr:1_{154BF87D-0802-4650-BE6B-65E4137A1F98}" xr6:coauthVersionLast="45" xr6:coauthVersionMax="45" xr10:uidLastSave="{00000000-0000-0000-0000-000000000000}"/>
  <bookViews>
    <workbookView xWindow="765" yWindow="390" windowWidth="26895" windowHeight="14775" xr2:uid="{00000000-000D-0000-FFFF-FFFF00000000}"/>
  </bookViews>
  <sheets>
    <sheet name="List1" sheetId="1" r:id="rId1"/>
  </sheets>
  <definedNames>
    <definedName name="_xlnm.Print_Area" localSheetId="0">List1!$A$1:$K$23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" l="1"/>
  <c r="H14" i="1" s="1"/>
  <c r="G15" i="1"/>
  <c r="H15" i="1" s="1"/>
  <c r="G16" i="1"/>
  <c r="H16" i="1" s="1"/>
  <c r="G17" i="1"/>
  <c r="H17" i="1"/>
  <c r="G18" i="1"/>
  <c r="H18" i="1" s="1"/>
  <c r="G19" i="1"/>
  <c r="H19" i="1" s="1"/>
  <c r="G12" i="1" l="1"/>
  <c r="H12" i="1" s="1"/>
  <c r="G13" i="1"/>
  <c r="H13" i="1" s="1"/>
  <c r="G9" i="1" l="1"/>
  <c r="H9" i="1" s="1"/>
  <c r="G11" i="1"/>
  <c r="H11" i="1" s="1"/>
  <c r="G10" i="1"/>
  <c r="H10" i="1" s="1"/>
  <c r="G20" i="1"/>
  <c r="H20" i="1" s="1"/>
  <c r="G8" i="1"/>
  <c r="G21" i="1" l="1"/>
  <c r="H21" i="1" s="1"/>
  <c r="H8" i="1"/>
</calcChain>
</file>

<file path=xl/sharedStrings.xml><?xml version="1.0" encoding="utf-8"?>
<sst xmlns="http://schemas.openxmlformats.org/spreadsheetml/2006/main" count="38" uniqueCount="26">
  <si>
    <t>Pořadové číslo</t>
  </si>
  <si>
    <t>Název a technická specifikace položky</t>
  </si>
  <si>
    <t>Měrná jednotka (MJ)</t>
  </si>
  <si>
    <t>Množství celkem</t>
  </si>
  <si>
    <t>ks</t>
  </si>
  <si>
    <t>Cena celková v Kč včetně DPH</t>
  </si>
  <si>
    <t>Cena celková v Kč bez DPH</t>
  </si>
  <si>
    <t>Dodavatel povinně vyplní žlutě označená pole. Dodavatel není oprávněn zasahovat do technické specifikace, měnit názvy položek, počty kusů ani matematické vzorce.</t>
  </si>
  <si>
    <t>Notebook</t>
  </si>
  <si>
    <t>Příloha č. 1b - Položkový rozpočet</t>
  </si>
  <si>
    <t>Cena za 1 kus v Kč bez DPH</t>
  </si>
  <si>
    <t>Externí monitor</t>
  </si>
  <si>
    <t>Název VZ: FaF UK - Dodávka IT vybavení</t>
  </si>
  <si>
    <t xml:space="preserve">Počítač typu Mini Tower </t>
  </si>
  <si>
    <t>Počítač typu All-in-One</t>
  </si>
  <si>
    <t>Celková nabídková cena</t>
  </si>
  <si>
    <t xml:space="preserve">Technické parametry jednotlivých položek jsou podrobně specifikovány v příloze s názvem: „Příloha 2a Technická specifikace předmětu plnění“ </t>
  </si>
  <si>
    <r>
      <rPr>
        <sz val="10"/>
        <color theme="1"/>
        <rFont val="Arial"/>
        <family val="2"/>
        <charset val="238"/>
      </rPr>
      <t>Příslušenství k notebooku -</t>
    </r>
    <r>
      <rPr>
        <b/>
        <sz val="10"/>
        <color theme="1"/>
        <rFont val="Arial"/>
        <family val="2"/>
        <charset val="238"/>
      </rPr>
      <t xml:space="preserve"> Dokovací stanice</t>
    </r>
  </si>
  <si>
    <r>
      <rPr>
        <sz val="10"/>
        <color theme="1"/>
        <rFont val="Arial"/>
        <family val="2"/>
        <charset val="238"/>
      </rPr>
      <t>Příslušenství k notebooku -</t>
    </r>
    <r>
      <rPr>
        <b/>
        <sz val="10"/>
        <color theme="1"/>
        <rFont val="Arial"/>
        <family val="2"/>
        <charset val="238"/>
      </rPr>
      <t xml:space="preserve"> Externí klávesnice USB</t>
    </r>
  </si>
  <si>
    <r>
      <rPr>
        <sz val="10"/>
        <color theme="1"/>
        <rFont val="Arial"/>
        <family val="2"/>
        <charset val="238"/>
      </rPr>
      <t>Příslušenství k notebooku -</t>
    </r>
    <r>
      <rPr>
        <b/>
        <sz val="10"/>
        <color theme="1"/>
        <rFont val="Arial"/>
        <family val="2"/>
        <charset val="238"/>
      </rPr>
      <t xml:space="preserve"> Myš USB</t>
    </r>
  </si>
  <si>
    <r>
      <rPr>
        <sz val="10"/>
        <color theme="1"/>
        <rFont val="Arial"/>
        <family val="2"/>
        <charset val="238"/>
      </rPr>
      <t>Příslušenství k notebooku -</t>
    </r>
    <r>
      <rPr>
        <b/>
        <sz val="10"/>
        <color theme="1"/>
        <rFont val="Arial"/>
        <family val="2"/>
        <charset val="238"/>
      </rPr>
      <t xml:space="preserve"> Operační systém</t>
    </r>
  </si>
  <si>
    <r>
      <rPr>
        <sz val="10"/>
        <color theme="1"/>
        <rFont val="Arial"/>
        <family val="2"/>
        <charset val="238"/>
      </rPr>
      <t>Příslušenství k Mini Tower -</t>
    </r>
    <r>
      <rPr>
        <b/>
        <sz val="10"/>
        <color theme="1"/>
        <rFont val="Arial"/>
        <family val="2"/>
        <charset val="238"/>
      </rPr>
      <t xml:space="preserve"> Myš USB</t>
    </r>
  </si>
  <si>
    <r>
      <rPr>
        <sz val="10"/>
        <color theme="1"/>
        <rFont val="Arial"/>
        <family val="2"/>
        <charset val="238"/>
      </rPr>
      <t xml:space="preserve">Příslušenství k Mini Tower - </t>
    </r>
    <r>
      <rPr>
        <b/>
        <sz val="10"/>
        <color theme="1"/>
        <rFont val="Arial"/>
        <family val="2"/>
        <charset val="238"/>
      </rPr>
      <t>Externí klávesnice USB</t>
    </r>
  </si>
  <si>
    <r>
      <rPr>
        <sz val="10"/>
        <color theme="1"/>
        <rFont val="Arial"/>
        <family val="2"/>
        <charset val="238"/>
      </rPr>
      <t xml:space="preserve">Příslušenství k Mini Tower - </t>
    </r>
    <r>
      <rPr>
        <b/>
        <sz val="10"/>
        <color theme="1"/>
        <rFont val="Arial"/>
        <family val="2"/>
        <charset val="238"/>
      </rPr>
      <t>Operační systém</t>
    </r>
  </si>
  <si>
    <r>
      <rPr>
        <sz val="10"/>
        <color theme="1"/>
        <rFont val="Arial"/>
        <family val="2"/>
        <charset val="238"/>
      </rPr>
      <t xml:space="preserve">Příslušenství k All in One - </t>
    </r>
    <r>
      <rPr>
        <b/>
        <sz val="10"/>
        <color theme="1"/>
        <rFont val="Arial"/>
        <family val="2"/>
        <charset val="238"/>
      </rPr>
      <t>Myš USB</t>
    </r>
  </si>
  <si>
    <r>
      <rPr>
        <sz val="10"/>
        <color theme="1"/>
        <rFont val="Arial"/>
        <family val="2"/>
        <charset val="238"/>
      </rPr>
      <t>Příslušenství k All in One -</t>
    </r>
    <r>
      <rPr>
        <b/>
        <sz val="10"/>
        <color theme="1"/>
        <rFont val="Arial"/>
        <family val="2"/>
        <charset val="238"/>
      </rPr>
      <t xml:space="preserve"> Operační systém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</si>
</sst>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1" fillId="3" borderId="9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4" fontId="1" fillId="3" borderId="5" xfId="0" applyNumberFormat="1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right" vertical="center" wrapText="1"/>
    </xf>
    <xf numFmtId="0" fontId="4" fillId="0" borderId="7" xfId="0" applyFont="1" applyFill="1" applyBorder="1"/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4" fontId="2" fillId="2" borderId="7" xfId="0" applyNumberFormat="1" applyFont="1" applyFill="1" applyBorder="1"/>
    <xf numFmtId="4" fontId="2" fillId="0" borderId="7" xfId="0" applyNumberFormat="1" applyFont="1" applyBorder="1"/>
    <xf numFmtId="0" fontId="2" fillId="0" borderId="0" xfId="0" applyFont="1" applyBorder="1"/>
    <xf numFmtId="4" fontId="5" fillId="4" borderId="0" xfId="0" applyNumberFormat="1" applyFont="1" applyFill="1" applyBorder="1" applyAlignment="1">
      <alignment horizontal="center"/>
    </xf>
    <xf numFmtId="0" fontId="2" fillId="0" borderId="10" xfId="0" applyFont="1" applyBorder="1" applyAlignment="1"/>
    <xf numFmtId="0" fontId="0" fillId="0" borderId="10" xfId="0" applyBorder="1" applyAlignment="1"/>
    <xf numFmtId="4" fontId="2" fillId="0" borderId="7" xfId="0" applyNumberFormat="1" applyFont="1" applyFill="1" applyBorder="1"/>
    <xf numFmtId="4" fontId="5" fillId="0" borderId="0" xfId="0" applyNumberFormat="1" applyFont="1" applyBorder="1"/>
    <xf numFmtId="0" fontId="8" fillId="0" borderId="11" xfId="0" applyFont="1" applyBorder="1" applyAlignment="1">
      <alignment wrapText="1"/>
    </xf>
    <xf numFmtId="0" fontId="0" fillId="0" borderId="11" xfId="0" applyBorder="1" applyAlignment="1">
      <alignment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2" xfId="0" applyFont="1" applyBorder="1" applyAlignment="1"/>
    <xf numFmtId="0" fontId="7" fillId="0" borderId="2" xfId="0" applyFont="1" applyBorder="1" applyAlignment="1"/>
    <xf numFmtId="0" fontId="2" fillId="0" borderId="11" xfId="0" applyFont="1" applyBorder="1" applyAlignment="1"/>
    <xf numFmtId="0" fontId="0" fillId="0" borderId="11" xfId="0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3"/>
  <sheetViews>
    <sheetView tabSelected="1" view="pageBreakPreview" zoomScale="115" zoomScaleNormal="100" zoomScaleSheetLayoutView="115" workbookViewId="0">
      <selection activeCell="C20" sqref="C20"/>
    </sheetView>
  </sheetViews>
  <sheetFormatPr defaultRowHeight="14.25" x14ac:dyDescent="0.2"/>
  <cols>
    <col min="1" max="1" width="9.140625" style="2"/>
    <col min="2" max="2" width="10" style="2" customWidth="1"/>
    <col min="3" max="3" width="70.7109375" style="2" customWidth="1"/>
    <col min="4" max="5" width="8.5703125" style="2" customWidth="1"/>
    <col min="6" max="8" width="13.7109375" style="2" customWidth="1"/>
    <col min="9" max="16384" width="9.140625" style="2"/>
  </cols>
  <sheetData>
    <row r="2" spans="2:8" ht="15" x14ac:dyDescent="0.25">
      <c r="B2" s="26" t="s">
        <v>9</v>
      </c>
      <c r="C2" s="27"/>
      <c r="D2" s="27"/>
      <c r="E2" s="27"/>
      <c r="F2" s="27"/>
      <c r="G2" s="27"/>
      <c r="H2" s="27"/>
    </row>
    <row r="3" spans="2:8" ht="15" thickBot="1" x14ac:dyDescent="0.25">
      <c r="B3" s="1"/>
    </row>
    <row r="4" spans="2:8" ht="16.5" thickBot="1" x14ac:dyDescent="0.3">
      <c r="B4" s="21" t="s">
        <v>12</v>
      </c>
      <c r="C4" s="22"/>
      <c r="D4" s="22"/>
      <c r="E4" s="22"/>
      <c r="F4" s="22"/>
      <c r="G4" s="22"/>
      <c r="H4" s="23"/>
    </row>
    <row r="5" spans="2:8" ht="15" thickBot="1" x14ac:dyDescent="0.25">
      <c r="B5" s="28" t="s">
        <v>7</v>
      </c>
      <c r="C5" s="29"/>
      <c r="D5" s="29"/>
      <c r="E5" s="29"/>
      <c r="F5" s="29"/>
      <c r="G5" s="29"/>
      <c r="H5" s="29"/>
    </row>
    <row r="6" spans="2:8" ht="15.75" thickBot="1" x14ac:dyDescent="0.3">
      <c r="B6" s="15"/>
      <c r="C6" s="16"/>
      <c r="D6" s="16"/>
      <c r="E6" s="16"/>
      <c r="F6" s="16"/>
      <c r="G6" s="16"/>
      <c r="H6" s="16"/>
    </row>
    <row r="7" spans="2:8" ht="39" thickBot="1" x14ac:dyDescent="0.25">
      <c r="B7" s="3" t="s">
        <v>0</v>
      </c>
      <c r="C7" s="4" t="s">
        <v>1</v>
      </c>
      <c r="D7" s="5" t="s">
        <v>2</v>
      </c>
      <c r="E7" s="4" t="s">
        <v>3</v>
      </c>
      <c r="F7" s="5" t="s">
        <v>10</v>
      </c>
      <c r="G7" s="6" t="s">
        <v>6</v>
      </c>
      <c r="H7" s="6" t="s">
        <v>5</v>
      </c>
    </row>
    <row r="8" spans="2:8" x14ac:dyDescent="0.2">
      <c r="B8" s="7">
        <v>1</v>
      </c>
      <c r="C8" s="8" t="s">
        <v>8</v>
      </c>
      <c r="D8" s="9" t="s">
        <v>4</v>
      </c>
      <c r="E8" s="10">
        <v>20</v>
      </c>
      <c r="F8" s="11">
        <v>0</v>
      </c>
      <c r="G8" s="17">
        <f t="shared" ref="G8:G20" si="0">E8*F8</f>
        <v>0</v>
      </c>
      <c r="H8" s="12">
        <f t="shared" ref="H8:H21" si="1">G8*1.21</f>
        <v>0</v>
      </c>
    </row>
    <row r="9" spans="2:8" x14ac:dyDescent="0.2">
      <c r="B9" s="7">
        <v>2</v>
      </c>
      <c r="C9" s="8" t="s">
        <v>17</v>
      </c>
      <c r="D9" s="9" t="s">
        <v>4</v>
      </c>
      <c r="E9" s="10">
        <v>20</v>
      </c>
      <c r="F9" s="11">
        <v>0</v>
      </c>
      <c r="G9" s="17">
        <f t="shared" si="0"/>
        <v>0</v>
      </c>
      <c r="H9" s="12">
        <f t="shared" si="1"/>
        <v>0</v>
      </c>
    </row>
    <row r="10" spans="2:8" x14ac:dyDescent="0.2">
      <c r="B10" s="7">
        <v>3</v>
      </c>
      <c r="C10" s="8" t="s">
        <v>18</v>
      </c>
      <c r="D10" s="9" t="s">
        <v>4</v>
      </c>
      <c r="E10" s="10">
        <v>20</v>
      </c>
      <c r="F10" s="11">
        <v>0</v>
      </c>
      <c r="G10" s="17">
        <f t="shared" si="0"/>
        <v>0</v>
      </c>
      <c r="H10" s="12">
        <f t="shared" si="1"/>
        <v>0</v>
      </c>
    </row>
    <row r="11" spans="2:8" x14ac:dyDescent="0.2">
      <c r="B11" s="7">
        <v>4</v>
      </c>
      <c r="C11" s="8" t="s">
        <v>19</v>
      </c>
      <c r="D11" s="9" t="s">
        <v>4</v>
      </c>
      <c r="E11" s="10">
        <v>20</v>
      </c>
      <c r="F11" s="11">
        <v>0</v>
      </c>
      <c r="G11" s="17">
        <f t="shared" si="0"/>
        <v>0</v>
      </c>
      <c r="H11" s="12">
        <f t="shared" si="1"/>
        <v>0</v>
      </c>
    </row>
    <row r="12" spans="2:8" x14ac:dyDescent="0.2">
      <c r="B12" s="7">
        <v>5</v>
      </c>
      <c r="C12" s="8" t="s">
        <v>20</v>
      </c>
      <c r="D12" s="9" t="s">
        <v>4</v>
      </c>
      <c r="E12" s="10">
        <v>20</v>
      </c>
      <c r="F12" s="11">
        <v>0</v>
      </c>
      <c r="G12" s="17">
        <f t="shared" ref="G12:G13" si="2">E12*F12</f>
        <v>0</v>
      </c>
      <c r="H12" s="12">
        <f t="shared" ref="H12:H13" si="3">G12*1.21</f>
        <v>0</v>
      </c>
    </row>
    <row r="13" spans="2:8" x14ac:dyDescent="0.2">
      <c r="B13" s="7">
        <v>6</v>
      </c>
      <c r="C13" s="8" t="s">
        <v>11</v>
      </c>
      <c r="D13" s="9" t="s">
        <v>4</v>
      </c>
      <c r="E13" s="10">
        <v>20</v>
      </c>
      <c r="F13" s="11">
        <v>0</v>
      </c>
      <c r="G13" s="17">
        <f t="shared" si="2"/>
        <v>0</v>
      </c>
      <c r="H13" s="12">
        <f t="shared" si="3"/>
        <v>0</v>
      </c>
    </row>
    <row r="14" spans="2:8" x14ac:dyDescent="0.2">
      <c r="B14" s="7">
        <v>7</v>
      </c>
      <c r="C14" s="8" t="s">
        <v>13</v>
      </c>
      <c r="D14" s="9" t="s">
        <v>4</v>
      </c>
      <c r="E14" s="10">
        <v>15</v>
      </c>
      <c r="F14" s="11">
        <v>0</v>
      </c>
      <c r="G14" s="17">
        <f t="shared" ref="G14:G19" si="4">E14*F14</f>
        <v>0</v>
      </c>
      <c r="H14" s="12">
        <f t="shared" ref="H14:H19" si="5">G14*1.21</f>
        <v>0</v>
      </c>
    </row>
    <row r="15" spans="2:8" x14ac:dyDescent="0.2">
      <c r="B15" s="7">
        <v>8</v>
      </c>
      <c r="C15" s="8" t="s">
        <v>22</v>
      </c>
      <c r="D15" s="9" t="s">
        <v>4</v>
      </c>
      <c r="E15" s="10">
        <v>15</v>
      </c>
      <c r="F15" s="11">
        <v>0</v>
      </c>
      <c r="G15" s="17">
        <f t="shared" si="4"/>
        <v>0</v>
      </c>
      <c r="H15" s="12">
        <f t="shared" si="5"/>
        <v>0</v>
      </c>
    </row>
    <row r="16" spans="2:8" x14ac:dyDescent="0.2">
      <c r="B16" s="7">
        <v>9</v>
      </c>
      <c r="C16" s="8" t="s">
        <v>21</v>
      </c>
      <c r="D16" s="9" t="s">
        <v>4</v>
      </c>
      <c r="E16" s="10">
        <v>15</v>
      </c>
      <c r="F16" s="11">
        <v>0</v>
      </c>
      <c r="G16" s="17">
        <f t="shared" si="4"/>
        <v>0</v>
      </c>
      <c r="H16" s="12">
        <f t="shared" si="5"/>
        <v>0</v>
      </c>
    </row>
    <row r="17" spans="2:9" x14ac:dyDescent="0.2">
      <c r="B17" s="7">
        <v>10</v>
      </c>
      <c r="C17" s="8" t="s">
        <v>23</v>
      </c>
      <c r="D17" s="9" t="s">
        <v>4</v>
      </c>
      <c r="E17" s="10">
        <v>15</v>
      </c>
      <c r="F17" s="11">
        <v>0</v>
      </c>
      <c r="G17" s="17">
        <f t="shared" si="4"/>
        <v>0</v>
      </c>
      <c r="H17" s="12">
        <f t="shared" si="5"/>
        <v>0</v>
      </c>
    </row>
    <row r="18" spans="2:9" x14ac:dyDescent="0.2">
      <c r="B18" s="7">
        <v>11</v>
      </c>
      <c r="C18" s="8" t="s">
        <v>14</v>
      </c>
      <c r="D18" s="9" t="s">
        <v>4</v>
      </c>
      <c r="E18" s="10">
        <v>46</v>
      </c>
      <c r="F18" s="11">
        <v>0</v>
      </c>
      <c r="G18" s="17">
        <f t="shared" si="4"/>
        <v>0</v>
      </c>
      <c r="H18" s="12">
        <f t="shared" si="5"/>
        <v>0</v>
      </c>
    </row>
    <row r="19" spans="2:9" x14ac:dyDescent="0.2">
      <c r="B19" s="7">
        <v>12</v>
      </c>
      <c r="C19" s="8" t="s">
        <v>24</v>
      </c>
      <c r="D19" s="9" t="s">
        <v>4</v>
      </c>
      <c r="E19" s="10">
        <v>46</v>
      </c>
      <c r="F19" s="11">
        <v>0</v>
      </c>
      <c r="G19" s="17">
        <f t="shared" si="4"/>
        <v>0</v>
      </c>
      <c r="H19" s="12">
        <f t="shared" si="5"/>
        <v>0</v>
      </c>
    </row>
    <row r="20" spans="2:9" x14ac:dyDescent="0.2">
      <c r="B20" s="7">
        <v>13</v>
      </c>
      <c r="C20" s="8" t="s">
        <v>25</v>
      </c>
      <c r="D20" s="9" t="s">
        <v>4</v>
      </c>
      <c r="E20" s="10">
        <v>46</v>
      </c>
      <c r="F20" s="11">
        <v>0</v>
      </c>
      <c r="G20" s="17">
        <f t="shared" si="0"/>
        <v>0</v>
      </c>
      <c r="H20" s="12">
        <f t="shared" si="1"/>
        <v>0</v>
      </c>
    </row>
    <row r="21" spans="2:9" ht="15" x14ac:dyDescent="0.25">
      <c r="B21" s="30" t="s">
        <v>15</v>
      </c>
      <c r="C21" s="31"/>
      <c r="D21" s="31"/>
      <c r="E21" s="31"/>
      <c r="F21" s="31"/>
      <c r="G21" s="18">
        <f>SUM(G8:G20)</f>
        <v>0</v>
      </c>
      <c r="H21" s="13">
        <f t="shared" si="1"/>
        <v>0</v>
      </c>
    </row>
    <row r="22" spans="2:9" x14ac:dyDescent="0.2">
      <c r="B22" s="24"/>
      <c r="C22" s="24"/>
      <c r="D22" s="24"/>
      <c r="E22" s="25"/>
      <c r="F22" s="24"/>
      <c r="G22" s="24"/>
      <c r="H22" s="24"/>
      <c r="I22" s="25"/>
    </row>
    <row r="23" spans="2:9" ht="30.75" customHeight="1" x14ac:dyDescent="0.25">
      <c r="B23" s="19" t="s">
        <v>16</v>
      </c>
      <c r="C23" s="20"/>
      <c r="D23" s="20"/>
      <c r="E23" s="20"/>
      <c r="F23" s="20"/>
      <c r="G23" s="14"/>
      <c r="H23" s="14"/>
    </row>
  </sheetData>
  <mergeCells count="7">
    <mergeCell ref="B23:F23"/>
    <mergeCell ref="B4:H4"/>
    <mergeCell ref="B22:E22"/>
    <mergeCell ref="B2:H2"/>
    <mergeCell ref="B5:H5"/>
    <mergeCell ref="B21:F21"/>
    <mergeCell ref="F22:I22"/>
  </mergeCells>
  <pageMargins left="0.7" right="0.7" top="0.78740157499999996" bottom="0.78740157499999996" header="0.3" footer="0.3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2021-02-22T07:07:18Z</cp:lastPrinted>
  <dcterms:created xsi:type="dcterms:W3CDTF">2018-03-13T11:35:55Z</dcterms:created>
  <dcterms:modified xsi:type="dcterms:W3CDTF">2021-02-22T07:16:44Z</dcterms:modified>
</cp:coreProperties>
</file>