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MATRACE\"/>
    </mc:Choice>
  </mc:AlternateContent>
  <xr:revisionPtr revIDLastSave="0" documentId="13_ncr:1_{0D2345CC-504D-4E6C-B2D0-903D273D318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1" i="1"/>
  <c r="E12" i="1"/>
  <c r="E10" i="1"/>
  <c r="F11" i="1" l="1"/>
  <c r="G11" i="1" s="1"/>
  <c r="F12" i="1"/>
  <c r="G12" i="1" s="1"/>
  <c r="F10" i="1"/>
  <c r="G10" i="1" s="1"/>
  <c r="G13" i="1" l="1"/>
</calcChain>
</file>

<file path=xl/sharedStrings.xml><?xml version="1.0" encoding="utf-8"?>
<sst xmlns="http://schemas.openxmlformats.org/spreadsheetml/2006/main" count="13" uniqueCount="13">
  <si>
    <t>DPH v Kč</t>
  </si>
  <si>
    <t>Univerzita Karlova, Ústav jazykové a odborné přípravy, Vratislavova 29/10, 128 00 Praha 2, IČO: 00216208</t>
  </si>
  <si>
    <t>Cena v Kč, 
vč. DPH</t>
  </si>
  <si>
    <t>Druh matrace</t>
  </si>
  <si>
    <t xml:space="preserve">“VZ3_UKUJOP/106506/2021 - ÚJOP – Nákup vnitřního vybavení – matrace“ </t>
  </si>
  <si>
    <t>Cena za 1 ks</t>
  </si>
  <si>
    <t>Cena celkem 
bez DPH</t>
  </si>
  <si>
    <t>Ks</t>
  </si>
  <si>
    <t>100x200</t>
  </si>
  <si>
    <t>80x200</t>
  </si>
  <si>
    <t>90x200</t>
  </si>
  <si>
    <t>Celkem</t>
  </si>
  <si>
    <t>Příloha č. 2 _Kupní smlouvy_cenová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</si>
</sst>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0" fillId="0" borderId="6" xfId="0" applyBorder="1"/>
    <xf numFmtId="0" fontId="0" fillId="0" borderId="9" xfId="0" applyBorder="1"/>
    <xf numFmtId="2" fontId="0" fillId="0" borderId="5" xfId="0" applyNumberFormat="1" applyBorder="1"/>
    <xf numFmtId="2" fontId="0" fillId="0" borderId="10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2" fontId="0" fillId="0" borderId="14" xfId="0" applyNumberFormat="1" applyBorder="1"/>
    <xf numFmtId="0" fontId="0" fillId="0" borderId="8" xfId="0" applyBorder="1"/>
    <xf numFmtId="0" fontId="1" fillId="0" borderId="7" xfId="0" applyFont="1" applyFill="1" applyBorder="1"/>
    <xf numFmtId="2" fontId="0" fillId="0" borderId="15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workbookViewId="0">
      <selection activeCell="B6" sqref="B6"/>
    </sheetView>
  </sheetViews>
  <sheetFormatPr defaultRowHeight="14.4" x14ac:dyDescent="0.3"/>
  <cols>
    <col min="2" max="2" width="38.5546875" customWidth="1"/>
    <col min="3" max="3" width="7.5546875" customWidth="1"/>
    <col min="4" max="4" width="12.5546875" customWidth="1"/>
    <col min="5" max="5" width="16.88671875" customWidth="1"/>
    <col min="6" max="6" width="8.5546875" bestFit="1" customWidth="1"/>
    <col min="7" max="7" width="17.5546875" customWidth="1"/>
  </cols>
  <sheetData>
    <row r="2" spans="2:7" x14ac:dyDescent="0.3">
      <c r="B2" s="1" t="s">
        <v>12</v>
      </c>
      <c r="C2" s="1"/>
      <c r="D2" s="1"/>
    </row>
    <row r="3" spans="2:7" x14ac:dyDescent="0.3">
      <c r="B3" t="s">
        <v>1</v>
      </c>
    </row>
    <row r="5" spans="2:7" x14ac:dyDescent="0.3">
      <c r="B5" s="1" t="s">
        <v>4</v>
      </c>
      <c r="C5" s="1"/>
      <c r="D5" s="1"/>
    </row>
    <row r="6" spans="2:7" x14ac:dyDescent="0.3">
      <c r="B6" s="1"/>
      <c r="C6" s="1"/>
      <c r="D6" s="1"/>
    </row>
    <row r="8" spans="2:7" ht="15" thickBot="1" x14ac:dyDescent="0.35"/>
    <row r="9" spans="2:7" ht="29.4" thickBot="1" x14ac:dyDescent="0.35">
      <c r="B9" s="2" t="s">
        <v>3</v>
      </c>
      <c r="C9" s="12" t="s">
        <v>7</v>
      </c>
      <c r="D9" s="12" t="s">
        <v>5</v>
      </c>
      <c r="E9" s="3" t="s">
        <v>6</v>
      </c>
      <c r="F9" s="4" t="s">
        <v>0</v>
      </c>
      <c r="G9" s="5" t="s">
        <v>2</v>
      </c>
    </row>
    <row r="10" spans="2:7" x14ac:dyDescent="0.3">
      <c r="B10" s="7" t="s">
        <v>8</v>
      </c>
      <c r="C10" s="13">
        <v>4</v>
      </c>
      <c r="D10" s="13"/>
      <c r="E10" s="8">
        <f>D10*C10</f>
        <v>0</v>
      </c>
      <c r="F10" s="8">
        <f>E10*0.21</f>
        <v>0</v>
      </c>
      <c r="G10" s="9">
        <f>E10+F10</f>
        <v>0</v>
      </c>
    </row>
    <row r="11" spans="2:7" x14ac:dyDescent="0.3">
      <c r="B11" s="6" t="s">
        <v>9</v>
      </c>
      <c r="C11" s="14">
        <v>21</v>
      </c>
      <c r="D11" s="14"/>
      <c r="E11" s="8">
        <f t="shared" ref="E11:E12" si="0">D11*C11</f>
        <v>0</v>
      </c>
      <c r="F11" s="8">
        <f t="shared" ref="F11:F12" si="1">E11*0.21</f>
        <v>0</v>
      </c>
      <c r="G11" s="9">
        <f t="shared" ref="G11:G12" si="2">E11+F11</f>
        <v>0</v>
      </c>
    </row>
    <row r="12" spans="2:7" x14ac:dyDescent="0.3">
      <c r="B12" s="6" t="s">
        <v>10</v>
      </c>
      <c r="C12" s="15">
        <v>40</v>
      </c>
      <c r="D12" s="15"/>
      <c r="E12" s="10">
        <f t="shared" si="0"/>
        <v>0</v>
      </c>
      <c r="F12" s="10">
        <f t="shared" si="1"/>
        <v>0</v>
      </c>
      <c r="G12" s="16">
        <f t="shared" si="2"/>
        <v>0</v>
      </c>
    </row>
    <row r="13" spans="2:7" ht="15" thickBot="1" x14ac:dyDescent="0.35">
      <c r="B13" s="18" t="s">
        <v>11</v>
      </c>
      <c r="C13" s="17"/>
      <c r="D13" s="17"/>
      <c r="E13" s="11">
        <f>SUM(E10:E12)</f>
        <v>0</v>
      </c>
      <c r="F13" s="17"/>
      <c r="G13" s="19">
        <f>SUM(G10:G12)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UK - Ústav jazykové a odborné přípravy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krizovaj</dc:creator>
  <cp:lastModifiedBy>kvetenalesni@email.cz</cp:lastModifiedBy>
  <cp:lastPrinted>2017-10-03T10:35:17Z</cp:lastPrinted>
  <dcterms:created xsi:type="dcterms:W3CDTF">2017-10-03T10:06:04Z</dcterms:created>
  <dcterms:modified xsi:type="dcterms:W3CDTF">2021-03-18T08:17:04Z</dcterms:modified>
</cp:coreProperties>
</file>