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/>
  <bookViews>
    <workbookView xWindow="28680" yWindow="65416" windowWidth="29040" windowHeight="15840" activeTab="0"/>
  </bookViews>
  <sheets>
    <sheet name="List 1" sheetId="1" r:id="rId1"/>
  </sheets>
  <definedNames>
    <definedName name="_xlnm._FilterDatabase" localSheetId="0" hidden="1">'List 1'!$A$2:$I$2</definedName>
  </definedNames>
  <calcPr calcId="191029"/>
  <extLst/>
</workbook>
</file>

<file path=xl/sharedStrings.xml><?xml version="1.0" encoding="utf-8"?>
<sst xmlns="http://schemas.openxmlformats.org/spreadsheetml/2006/main" count="29" uniqueCount="29">
  <si>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</si>
  <si>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</si>
  <si>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</si>
  <si>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</si>
  <si>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Číslo interní objednávky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</si>
  <si>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</si>
  <si>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</si>
  <si>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</si>
  <si>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</si>
  <si>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</si>
  <si>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</si>
  <si>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</si>
  <si>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</si>
  <si>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</si>
  <si>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</si>
  <si>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</si>
  <si>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</si>
  <si>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</si>
  <si>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</si>
  <si>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</si>
  <si>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30213100-6 - Přenosné počítače</t>
  </si>
  <si>
    <t>30200000-1 - Počítače</t>
  </si>
  <si>
    <t>Prof. Krištoufek Mac mini</t>
  </si>
  <si>
    <t xml:space="preserve">Mini pc (například: Mac mini M1 2020)
Procesor: Počet jader min. 8 s CPU bench min. 14872 (například: Apple M1)
Grafická karta min. Apple M1 8 jader
Operační paměť min. 16 GB
Disk min. SSD 1 TB
Výbava min. 2x USB-C, RJ45, HDMI, 2x USB 3.2
Velikost skříně max: Mini ITX
Váha max. 1,3 Kg
Operační systém MacOS
Záruka min. 2 roky ( cena nesmí překročit 32 636 Kč bez DPH/ks)- případně uplatnit slevu na vybraný notebook, pokud je k dispozici
</t>
  </si>
  <si>
    <t>Výzva č. 36 v DNS „UK FSV – „DNS dodávky standardní techniky ICT 2019 až 2022“ - Fakulta sociálních věd Univerzity Karlovy  
Příloha č. 1 – Technická specifikace_cenová nabídka</t>
  </si>
  <si>
    <t>Notebook s úhlopříčkou min. 13,3 palců a rozlišením min. 2560 × 1600 (například: Macbook Air 13" M1 CZ Stříbrný 2020)
Procesor: Počet jader min. 8 s CPU bench min. 14872 (například: Apple M1) bez ventilátoru
Grafická karta mim. Apple M1 7 jader
Operační paměť min. 16 GB
Disk min. SSD 1 TB
Výbava min. 2x USB-C, WiFi 6, baterie až na 18 hodin, klávesnice s křídlovým mechanismem.
Váha max. 1,29 Kg
Požadujeme stříbrnou barvu
Operační systém MacOS
Záruka min. 2 roky ( cena nesmí překročit 39 661,16 Kč bez DPH/ks)- případně uplatnit slevu na vybraný notebook, pokud je k dispozici</t>
  </si>
  <si>
    <t>FSV UK
Smetanovo nábřeží 6, 11001
Praha 1</t>
  </si>
  <si>
    <t>IT May Macboook pro Tejkalová</t>
  </si>
  <si>
    <t>FSV UK
Opletalova 26, 11001 Praha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</si>
</sst>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4" fillId="0" borderId="1" xfId="0" applyFont="1" applyBorder="1"/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" fillId="0" borderId="1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right"/>
    </xf>
    <xf numFmtId="0" fontId="4" fillId="0" borderId="7" xfId="0" applyFont="1" applyBorder="1"/>
    <xf numFmtId="166" fontId="3" fillId="0" borderId="1" xfId="0" applyNumberFormat="1" applyFont="1" applyBorder="1" applyAlignment="1">
      <alignment horizontal="left"/>
    </xf>
    <xf numFmtId="166" fontId="4" fillId="0" borderId="1" xfId="0" applyNumberFormat="1" applyFont="1" applyBorder="1"/>
    <xf numFmtId="166" fontId="3" fillId="0" borderId="7" xfId="0" applyNumberFormat="1" applyFont="1" applyBorder="1" applyAlignment="1">
      <alignment horizontal="left"/>
    </xf>
    <xf numFmtId="166" fontId="4" fillId="0" borderId="7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80"/>
  <sheetViews>
    <sheetView tabSelected="1" zoomScale="85" zoomScaleNormal="85" workbookViewId="0" topLeftCell="A1">
      <selection activeCell="I12" sqref="I12"/>
    </sheetView>
  </sheetViews>
  <sheetFormatPr defaultColWidth="14.421875" defaultRowHeight="15.7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bestFit="1" customWidth="1"/>
    <col min="6" max="6" width="7.57421875" style="0" customWidth="1"/>
    <col min="10" max="11" width="16.00390625" style="0" customWidth="1"/>
  </cols>
  <sheetData>
    <row r="1" spans="1:12" ht="52.35" customHeight="1" thickBot="1">
      <c r="A1" s="21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9" s="4" customFormat="1" ht="46.5" customHeight="1">
      <c r="A2" s="8"/>
      <c r="B2" s="9" t="s">
        <v>2</v>
      </c>
      <c r="C2" s="9" t="s">
        <v>1</v>
      </c>
      <c r="D2" s="10" t="s">
        <v>3</v>
      </c>
      <c r="E2" s="10" t="s">
        <v>11</v>
      </c>
      <c r="F2" s="10" t="s">
        <v>0</v>
      </c>
      <c r="G2" s="10" t="s">
        <v>6</v>
      </c>
      <c r="H2" s="10" t="s">
        <v>7</v>
      </c>
      <c r="I2" s="10" t="s">
        <v>8</v>
      </c>
      <c r="J2" s="10" t="s">
        <v>5</v>
      </c>
      <c r="K2" s="10" t="s">
        <v>12</v>
      </c>
      <c r="L2" s="11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" ht="140.25">
      <c r="A3" s="12">
        <v>1</v>
      </c>
      <c r="B3" s="16" t="s">
        <v>27</v>
      </c>
      <c r="C3" s="19" t="s">
        <v>25</v>
      </c>
      <c r="D3" s="16"/>
      <c r="E3" s="16"/>
      <c r="F3" s="6">
        <v>1</v>
      </c>
      <c r="G3" s="20"/>
      <c r="H3" s="20">
        <f aca="true" t="shared" si="0" ref="H3:H4">G3*1.21</f>
        <v>0</v>
      </c>
      <c r="I3" s="20">
        <f aca="true" t="shared" si="1" ref="I3:I4">H3*F3</f>
        <v>0</v>
      </c>
      <c r="J3" s="18" t="s">
        <v>26</v>
      </c>
      <c r="K3" s="18" t="s">
        <v>20</v>
      </c>
      <c r="L3" s="17">
        <v>210177</v>
      </c>
    </row>
    <row r="4" spans="1:12" ht="153">
      <c r="A4" s="12">
        <v>2</v>
      </c>
      <c r="B4" s="16" t="s">
        <v>22</v>
      </c>
      <c r="C4" s="19" t="s">
        <v>23</v>
      </c>
      <c r="D4" s="16"/>
      <c r="E4" s="16"/>
      <c r="F4" s="6">
        <v>1</v>
      </c>
      <c r="G4" s="20"/>
      <c r="H4" s="20">
        <f t="shared" si="0"/>
        <v>0</v>
      </c>
      <c r="I4" s="20">
        <f t="shared" si="1"/>
        <v>0</v>
      </c>
      <c r="J4" s="18" t="s">
        <v>28</v>
      </c>
      <c r="K4" s="18" t="s">
        <v>21</v>
      </c>
      <c r="L4" s="17">
        <v>210172</v>
      </c>
    </row>
    <row r="5" spans="1:12" ht="15.75" customHeight="1">
      <c r="A5" s="23" t="s">
        <v>9</v>
      </c>
      <c r="B5" s="24"/>
      <c r="C5" s="24"/>
      <c r="D5" s="7"/>
      <c r="E5" s="7"/>
      <c r="F5" s="27">
        <f>F6/1.21</f>
        <v>0</v>
      </c>
      <c r="G5" s="28"/>
      <c r="H5" s="28"/>
      <c r="I5" s="28"/>
      <c r="J5" s="5"/>
      <c r="K5" s="5"/>
      <c r="L5" s="13"/>
    </row>
    <row r="6" spans="1:12" ht="15.75" customHeight="1" thickBot="1">
      <c r="A6" s="25" t="s">
        <v>10</v>
      </c>
      <c r="B6" s="26"/>
      <c r="C6" s="26"/>
      <c r="D6" s="14"/>
      <c r="E6" s="14"/>
      <c r="F6" s="29">
        <f>SUM(I3:I4)</f>
        <v>0</v>
      </c>
      <c r="G6" s="30"/>
      <c r="H6" s="30"/>
      <c r="I6" s="30"/>
      <c r="J6" s="14"/>
      <c r="K6" s="14"/>
      <c r="L6" s="15"/>
    </row>
    <row r="7" spans="1:12" ht="15.75" customHeight="1">
      <c r="A7" s="1"/>
      <c r="F7" s="1"/>
      <c r="G7" s="3"/>
      <c r="H7" s="3"/>
      <c r="I7" s="3"/>
      <c r="J7" s="3"/>
      <c r="K7" s="3"/>
      <c r="L7" s="3"/>
    </row>
    <row r="8" spans="1:6" ht="15.75" customHeight="1">
      <c r="A8" s="1"/>
      <c r="C8" t="s">
        <v>19</v>
      </c>
      <c r="F8" s="1"/>
    </row>
    <row r="9" spans="1:6" ht="15.75" customHeight="1">
      <c r="A9" s="1"/>
      <c r="F9" s="1"/>
    </row>
    <row r="10" spans="1:6" ht="15.75" customHeight="1">
      <c r="A10" s="1"/>
      <c r="C10" t="s">
        <v>13</v>
      </c>
      <c r="F10" s="1"/>
    </row>
    <row r="11" spans="1:6" ht="15.75" customHeight="1">
      <c r="A11" s="1"/>
      <c r="C11" t="s">
        <v>14</v>
      </c>
      <c r="F11" s="1"/>
    </row>
    <row r="12" spans="1:6" ht="15.75" customHeight="1">
      <c r="A12" s="1"/>
      <c r="C12" t="s">
        <v>15</v>
      </c>
      <c r="F12" s="1"/>
    </row>
    <row r="13" spans="1:6" ht="15.75" customHeight="1">
      <c r="A13" s="1"/>
      <c r="C13" t="s">
        <v>16</v>
      </c>
      <c r="F13" s="1"/>
    </row>
    <row r="14" spans="1:6" ht="15.75" customHeight="1">
      <c r="A14" s="1"/>
      <c r="C14" t="s">
        <v>17</v>
      </c>
      <c r="F14" s="1"/>
    </row>
    <row r="15" spans="1:6" ht="15.75" customHeight="1">
      <c r="A15" s="1"/>
      <c r="F15" s="1"/>
    </row>
    <row r="16" spans="1:6" ht="15.75" customHeight="1">
      <c r="A16" s="1"/>
      <c r="C16" t="s">
        <v>18</v>
      </c>
      <c r="F16" s="1"/>
    </row>
    <row r="17" spans="1:6" ht="15.75" customHeight="1">
      <c r="A17" s="1"/>
      <c r="F17" s="1"/>
    </row>
    <row r="18" spans="1:6" ht="15.75" customHeight="1">
      <c r="A18" s="1"/>
      <c r="F18" s="1"/>
    </row>
    <row r="19" spans="1:6" ht="15.75" customHeight="1">
      <c r="A19" s="1"/>
      <c r="F19" s="1"/>
    </row>
    <row r="20" spans="1:6" ht="15.75" customHeight="1">
      <c r="A20" s="1"/>
      <c r="F20" s="1"/>
    </row>
    <row r="21" spans="1:6" ht="15.75" customHeight="1">
      <c r="A21" s="1"/>
      <c r="F21" s="1"/>
    </row>
    <row r="22" spans="1:6" ht="15.75" customHeight="1">
      <c r="A22" s="1"/>
      <c r="F22" s="1"/>
    </row>
    <row r="23" spans="1:6" ht="15.75" customHeight="1">
      <c r="A23" s="1"/>
      <c r="F23" s="1"/>
    </row>
    <row r="24" spans="1:6" ht="15.75" customHeight="1">
      <c r="A24" s="1"/>
      <c r="F24" s="1"/>
    </row>
    <row r="25" spans="1:6" ht="15.75" customHeight="1">
      <c r="A25" s="1"/>
      <c r="F25" s="1"/>
    </row>
    <row r="26" spans="1:6" ht="15.75" customHeight="1">
      <c r="A26" s="1"/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5.75" customHeight="1">
      <c r="A30" s="1"/>
      <c r="F30" s="1"/>
    </row>
    <row r="31" spans="1:6" ht="12.75">
      <c r="A31" s="1"/>
      <c r="F31" s="1"/>
    </row>
    <row r="32" spans="1:6" ht="12.75">
      <c r="A32" s="1"/>
      <c r="F32" s="1"/>
    </row>
    <row r="33" spans="1:6" ht="12.75">
      <c r="A33" s="1"/>
      <c r="F33" s="1"/>
    </row>
    <row r="34" spans="1:6" ht="12.75">
      <c r="A34" s="1"/>
      <c r="F34" s="1"/>
    </row>
    <row r="35" spans="1:6" ht="12.75">
      <c r="A35" s="1"/>
      <c r="F35" s="1"/>
    </row>
    <row r="36" spans="1:6" ht="12.75">
      <c r="A36" s="1"/>
      <c r="F36" s="1"/>
    </row>
    <row r="37" spans="1:6" ht="12.75">
      <c r="A37" s="1"/>
      <c r="F37" s="1"/>
    </row>
    <row r="38" spans="1:6" ht="12.75">
      <c r="A38" s="1"/>
      <c r="F38" s="1"/>
    </row>
    <row r="39" spans="1:6" ht="12.75">
      <c r="A39" s="1"/>
      <c r="F39" s="1"/>
    </row>
    <row r="40" spans="1:6" ht="12.75">
      <c r="A40" s="1"/>
      <c r="F40" s="1"/>
    </row>
    <row r="41" spans="1:6" ht="12.75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</sheetData>
  <autoFilter ref="A2:I2"/>
  <mergeCells count="5">
    <mergeCell ref="A1:L1"/>
    <mergeCell ref="A5:C5"/>
    <mergeCell ref="A6:C6"/>
    <mergeCell ref="F5:I5"/>
    <mergeCell ref="F6:I6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2" r:id="rId1"/>
  <headerFooter>
    <oddFooter>&amp;CVýzva č. 36 v DNS „UK FSV – „DNS dodávky standardní techniky ICT 2019 až 2022“ - Fakulta sociálních věd Univerzity Karlovy  
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2019-08-13T06:10:46Z</cp:lastPrinted>
  <dcterms:created xsi:type="dcterms:W3CDTF">2016-08-01T15:32:31Z</dcterms:created>
  <dcterms:modified xsi:type="dcterms:W3CDTF">2021-05-03T12:20:47Z</dcterms:modified>
  <cp:category/>
  <cp:version/>
  <cp:contentType/>
  <cp:contentStatus/>
</cp:coreProperties>
</file>