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21 Rukavice (FIND)\1) výzva\"/>
    </mc:Choice>
  </mc:AlternateContent>
  <bookViews>
    <workbookView xWindow="0" yWindow="0" windowWidth="28800" windowHeight="12432"/>
  </bookViews>
  <sheets>
    <sheet name="Příloha č. 3" sheetId="2" r:id="rId1"/>
  </sheets>
  <calcPr calcId="162913"/>
  <customWorkbookViews>
    <customWorkbookView name="FIND Vištejnová" guid="{76305BA6-3E5E-4576-A961-CC8611FA3C1F}" maximized="1" windowWidth="0" windowHeight="0" activeSheetId="0"/>
    <customWorkbookView name="FIND Racek" guid="{3DFE8695-75F9-4D61-A8AD-D7103A3E5EA9}" maximized="1" windowWidth="0" windowHeight="0" activeSheetId="0"/>
    <customWorkbookView name="FIND Tonar" guid="{60126C1F-41D5-4659-B945-8B631ACCD306}" maximized="1" windowWidth="0" windowHeight="0" activeSheetId="0"/>
    <customWorkbookView name="Kamil" guid="{4C39274C-A315-4F02-9C85-F53C590F7AC9}" maximized="1" windowWidth="0" windowHeight="0" activeSheetId="0"/>
    <customWorkbookView name="FIND Mareš" guid="{F8FC5C8B-4E41-4DAD-A87B-1CA011059617}" maximized="1" windowWidth="0" windowHeight="0" activeSheetId="0"/>
    <customWorkbookView name="Chaperon Hemminki" guid="{A286AEC6-5B2C-48D4-B57B-964ACDAD18ED}" maximized="1" windowWidth="0" windowHeight="0" activeSheetId="0"/>
    <customWorkbookView name="FIND Štengl" guid="{2C0011E0-965B-493F-BCFA-F08735066FFC}" maximized="1" windowWidth="0" windowHeight="0" activeSheetId="0"/>
    <customWorkbookView name="FIND Matějovič" guid="{4A655194-FBD5-402C-9B34-F1D64FA3A62C}" maximized="1" windowWidth="0" windowHeight="0" activeSheetId="0"/>
    <customWorkbookView name="FIND Klein" guid="{941840B5-97D3-4BF0-A2EE-4C4B1AE83706}" maximized="1" windowWidth="0" windowHeight="0" activeSheetId="0"/>
    <customWorkbookView name="FIND Reischig" guid="{BCF1C9EF-1D55-48AF-889E-0AE26EDB4332}" maximized="1" windowWidth="0" windowHeight="0" activeSheetId="0"/>
    <customWorkbookView name="Škudrnová Eva – osobní zobrazení" guid="{3BF30AD7-C7B2-4333-9D60-FAD79373291F}" maximized="1" windowWidth="0" windowHeight="0" activeSheetId="0"/>
    <customWorkbookView name="AMTMI Liška" guid="{2D8BB7D9-443C-458B-83C6-0F9FB12D299D}" maximized="1" windowWidth="0" windowHeight="0" activeSheetId="0"/>
    <customWorkbookView name="FIND Cendelín" guid="{CA03A1A1-C538-41F5-9197-00334485B6BE}" maximized="1" windowWidth="0" windowHeight="0" activeSheetId="0"/>
    <customWorkbookView name="FIND Kuncová" guid="{90552541-6252-4AD3-8260-864A375DA987}" maximized="1" windowWidth="0" windowHeight="0" activeSheetId="0"/>
    <customWorkbookView name="FIND Hrabák" guid="{E1447EA7-C131-477C-9ED8-37A7DE849CAB}" maximized="1" windowWidth="0" windowHeight="0" activeSheetId="0"/>
  </customWorkbookViews>
</workbook>
</file>

<file path=xl/calcChain.xml><?xml version="1.0" encoding="utf-8"?>
<calcChain xmlns="http://schemas.openxmlformats.org/spreadsheetml/2006/main">
  <c r="Q8" i="2" l="1"/>
  <c r="Q11" i="2"/>
  <c r="Q14" i="2"/>
  <c r="Q17" i="2"/>
  <c r="Q20" i="2"/>
  <c r="Q23" i="2"/>
  <c r="Q26" i="2"/>
  <c r="Q29" i="2"/>
  <c r="Q32" i="2"/>
  <c r="Q35" i="2"/>
  <c r="Q38" i="2"/>
  <c r="Q41" i="2"/>
  <c r="Q44" i="2"/>
  <c r="Q47" i="2"/>
  <c r="F35" i="2" l="1"/>
  <c r="G35" i="2"/>
  <c r="H35" i="2"/>
  <c r="I35" i="2"/>
  <c r="J35" i="2"/>
  <c r="K35" i="2"/>
  <c r="L35" i="2"/>
  <c r="M35" i="2"/>
  <c r="N35" i="2"/>
  <c r="O35" i="2"/>
  <c r="P35" i="2"/>
  <c r="N47" i="2" l="1"/>
  <c r="N44" i="2"/>
  <c r="P44" i="2"/>
  <c r="O44" i="2"/>
  <c r="M44" i="2"/>
  <c r="L44" i="2"/>
  <c r="K44" i="2"/>
  <c r="J44" i="2"/>
  <c r="I44" i="2"/>
  <c r="H44" i="2"/>
  <c r="G44" i="2"/>
  <c r="F44" i="2"/>
  <c r="E44" i="2"/>
  <c r="S43" i="2"/>
  <c r="U43" i="2" s="1"/>
  <c r="U44" i="2" s="1"/>
  <c r="P47" i="2"/>
  <c r="O47" i="2"/>
  <c r="M47" i="2"/>
  <c r="L47" i="2"/>
  <c r="K47" i="2"/>
  <c r="J47" i="2"/>
  <c r="I47" i="2"/>
  <c r="H47" i="2"/>
  <c r="G47" i="2"/>
  <c r="F47" i="2"/>
  <c r="E47" i="2"/>
  <c r="S46" i="2"/>
  <c r="U46" i="2" s="1"/>
  <c r="U47" i="2" s="1"/>
  <c r="F41" i="2" l="1"/>
  <c r="G41" i="2"/>
  <c r="H41" i="2"/>
  <c r="I41" i="2"/>
  <c r="J41" i="2"/>
  <c r="K41" i="2"/>
  <c r="L41" i="2"/>
  <c r="M41" i="2"/>
  <c r="N41" i="2"/>
  <c r="O41" i="2"/>
  <c r="P41" i="2"/>
  <c r="E41" i="2"/>
  <c r="F38" i="2"/>
  <c r="G38" i="2"/>
  <c r="H38" i="2"/>
  <c r="I38" i="2"/>
  <c r="J38" i="2"/>
  <c r="K38" i="2"/>
  <c r="L38" i="2"/>
  <c r="M38" i="2"/>
  <c r="N38" i="2"/>
  <c r="O38" i="2"/>
  <c r="P38" i="2"/>
  <c r="E38" i="2"/>
  <c r="E35" i="2"/>
  <c r="F32" i="2"/>
  <c r="G32" i="2"/>
  <c r="H32" i="2"/>
  <c r="I32" i="2"/>
  <c r="J32" i="2"/>
  <c r="K32" i="2"/>
  <c r="L32" i="2"/>
  <c r="M32" i="2"/>
  <c r="N32" i="2"/>
  <c r="O32" i="2"/>
  <c r="P32" i="2"/>
  <c r="E32" i="2"/>
  <c r="F29" i="2"/>
  <c r="G29" i="2"/>
  <c r="H29" i="2"/>
  <c r="I29" i="2"/>
  <c r="J29" i="2"/>
  <c r="K29" i="2"/>
  <c r="L29" i="2"/>
  <c r="M29" i="2"/>
  <c r="N29" i="2"/>
  <c r="O29" i="2"/>
  <c r="P29" i="2"/>
  <c r="E29" i="2"/>
  <c r="F26" i="2"/>
  <c r="G26" i="2"/>
  <c r="H26" i="2"/>
  <c r="I26" i="2"/>
  <c r="J26" i="2"/>
  <c r="K26" i="2"/>
  <c r="L26" i="2"/>
  <c r="M26" i="2"/>
  <c r="N26" i="2"/>
  <c r="O26" i="2"/>
  <c r="P26" i="2"/>
  <c r="E26" i="2"/>
  <c r="F23" i="2"/>
  <c r="G23" i="2"/>
  <c r="H23" i="2"/>
  <c r="I23" i="2"/>
  <c r="J23" i="2"/>
  <c r="K23" i="2"/>
  <c r="L23" i="2"/>
  <c r="M23" i="2"/>
  <c r="N23" i="2"/>
  <c r="O23" i="2"/>
  <c r="P23" i="2"/>
  <c r="E23" i="2"/>
  <c r="F20" i="2"/>
  <c r="G20" i="2"/>
  <c r="H20" i="2"/>
  <c r="I20" i="2"/>
  <c r="J20" i="2"/>
  <c r="K20" i="2"/>
  <c r="L20" i="2"/>
  <c r="M20" i="2"/>
  <c r="N20" i="2"/>
  <c r="O20" i="2"/>
  <c r="P20" i="2"/>
  <c r="E20" i="2"/>
  <c r="F17" i="2"/>
  <c r="G17" i="2"/>
  <c r="H17" i="2"/>
  <c r="I17" i="2"/>
  <c r="J17" i="2"/>
  <c r="K17" i="2"/>
  <c r="L17" i="2"/>
  <c r="M17" i="2"/>
  <c r="N17" i="2"/>
  <c r="O17" i="2"/>
  <c r="P17" i="2"/>
  <c r="E17" i="2"/>
  <c r="E14" i="2"/>
  <c r="F14" i="2"/>
  <c r="G14" i="2"/>
  <c r="H14" i="2"/>
  <c r="I14" i="2"/>
  <c r="J14" i="2"/>
  <c r="K14" i="2"/>
  <c r="L14" i="2"/>
  <c r="M14" i="2"/>
  <c r="N14" i="2"/>
  <c r="O14" i="2"/>
  <c r="P14" i="2"/>
  <c r="F11" i="2"/>
  <c r="G11" i="2"/>
  <c r="H11" i="2"/>
  <c r="I11" i="2"/>
  <c r="J11" i="2"/>
  <c r="K11" i="2"/>
  <c r="L11" i="2"/>
  <c r="M11" i="2"/>
  <c r="N11" i="2"/>
  <c r="O11" i="2"/>
  <c r="P11" i="2"/>
  <c r="E11" i="2"/>
  <c r="E8" i="2"/>
  <c r="F8" i="2"/>
  <c r="G8" i="2"/>
  <c r="H8" i="2"/>
  <c r="I8" i="2"/>
  <c r="J8" i="2"/>
  <c r="K8" i="2"/>
  <c r="L8" i="2"/>
  <c r="M8" i="2"/>
  <c r="N8" i="2"/>
  <c r="O8" i="2"/>
  <c r="P8" i="2"/>
  <c r="S40" i="2"/>
  <c r="S37" i="2"/>
  <c r="S34" i="2"/>
  <c r="S31" i="2"/>
  <c r="S28" i="2"/>
  <c r="S25" i="2"/>
  <c r="S22" i="2"/>
  <c r="S19" i="2"/>
  <c r="S16" i="2"/>
  <c r="S13" i="2"/>
  <c r="S10" i="2"/>
  <c r="S7" i="2"/>
  <c r="U40" i="2" l="1"/>
  <c r="U41" i="2" s="1"/>
  <c r="U37" i="2"/>
  <c r="U38" i="2" s="1"/>
  <c r="U34" i="2"/>
  <c r="U35" i="2" s="1"/>
  <c r="U31" i="2"/>
  <c r="U32" i="2" s="1"/>
  <c r="U28" i="2"/>
  <c r="U29" i="2" s="1"/>
  <c r="U25" i="2"/>
  <c r="U26" i="2" s="1"/>
  <c r="U22" i="2"/>
  <c r="U23" i="2" s="1"/>
  <c r="U19" i="2"/>
  <c r="U20" i="2" s="1"/>
  <c r="U16" i="2"/>
  <c r="U17" i="2" s="1"/>
  <c r="U13" i="2"/>
  <c r="U14" i="2" s="1"/>
  <c r="U10" i="2"/>
  <c r="U11" i="2" s="1"/>
  <c r="U7" i="2"/>
  <c r="U8" i="2" s="1"/>
</calcChain>
</file>

<file path=xl/sharedStrings.xml><?xml version="1.0" encoding="utf-8"?>
<sst xmlns="http://schemas.openxmlformats.org/spreadsheetml/2006/main" count="94" uniqueCount="67">
  <si>
    <t>V případě, že zboží je dodáváno v jiném balení než požadovaném, provede dodavatel ocenění tak, aby bylo oceněno požadované množství jednotek (ks, kg, l, ml apod.).</t>
  </si>
  <si>
    <t>Dodavatel vyplní pouze všechny žlutě podbarvené buňky v tabulce níže, a to pouze pro část, do které podává nabídku.</t>
  </si>
  <si>
    <t>ExSIM (Matějovič)</t>
  </si>
  <si>
    <t>AbRE (Hrabák)</t>
  </si>
  <si>
    <t>VITL (Reischig)</t>
  </si>
  <si>
    <t>KvS S/I (Štengl)</t>
  </si>
  <si>
    <t>CNS S/I (Ježek)</t>
  </si>
  <si>
    <t>CNS S/I (Cendelín)</t>
  </si>
  <si>
    <t>M S/I (Kuncová)</t>
  </si>
  <si>
    <t>BR S/I (Vištejnová)</t>
  </si>
  <si>
    <t>KH (Tonar)</t>
  </si>
  <si>
    <t>ChZ (Klein)</t>
  </si>
  <si>
    <t>PtL (Mareš)</t>
  </si>
  <si>
    <t>BchL (Racek)</t>
  </si>
  <si>
    <t>Ebiofyzika</t>
  </si>
  <si>
    <t>Chaperon</t>
  </si>
  <si>
    <t>Celkem počet jednotek</t>
  </si>
  <si>
    <t>Celková cena v Kč bez DPH</t>
  </si>
  <si>
    <t>část 01</t>
  </si>
  <si>
    <t>Rukavice I.</t>
  </si>
  <si>
    <t>Rukavice pro čisté prostory ISO 6, nitrilové, délka 30 cm, vel. L</t>
  </si>
  <si>
    <t>Rukavice pro čisté prostory ISO 6, nitrilové, délka 30 cm, vel. M</t>
  </si>
  <si>
    <t>část 02</t>
  </si>
  <si>
    <t>Rukavice II.</t>
  </si>
  <si>
    <t>část 03</t>
  </si>
  <si>
    <t>Rukavice III.</t>
  </si>
  <si>
    <t>část 04</t>
  </si>
  <si>
    <t>Rukavice IV.</t>
  </si>
  <si>
    <t>část 05</t>
  </si>
  <si>
    <t>Rukavice V.</t>
  </si>
  <si>
    <t>část 06</t>
  </si>
  <si>
    <t>část 07</t>
  </si>
  <si>
    <t>část 08</t>
  </si>
  <si>
    <t>část 09</t>
  </si>
  <si>
    <t>část 10</t>
  </si>
  <si>
    <t>část 11</t>
  </si>
  <si>
    <t>část 12</t>
  </si>
  <si>
    <t>Rukavice VI.</t>
  </si>
  <si>
    <t>Rukavice VII.</t>
  </si>
  <si>
    <t>Rukavice VIII.</t>
  </si>
  <si>
    <t>Rukavice IX.</t>
  </si>
  <si>
    <t>Rukavice X.</t>
  </si>
  <si>
    <t>Rukavice XI.</t>
  </si>
  <si>
    <t>Rukavice XII.</t>
  </si>
  <si>
    <t>ks</t>
  </si>
  <si>
    <t>část 13</t>
  </si>
  <si>
    <t>Rukavice XIII.</t>
  </si>
  <si>
    <t>část 14</t>
  </si>
  <si>
    <t>Rukavice XIV.</t>
  </si>
  <si>
    <t>Specifikace předmětu plnění</t>
  </si>
  <si>
    <r>
      <t xml:space="preserve">Název položky
</t>
    </r>
    <r>
      <rPr>
        <i/>
        <sz val="12"/>
        <color theme="1"/>
        <rFont val="Calibri"/>
        <family val="2"/>
        <charset val="238"/>
      </rPr>
      <t xml:space="preserve"> (specifikace - druh, materiál, barva, určení apod.)</t>
    </r>
  </si>
  <si>
    <t>Část</t>
  </si>
  <si>
    <t>Nitrilové rukavice, vel. M
se zdrsnělými konci pro citlivější práci (baleno v krabici s otvorem pro vytahování)</t>
  </si>
  <si>
    <t>Nitrilové rukavice, vel. L
se zdrsnělými konci pro citlivější práci (baleno v krabici s otvorem pro vytahování)</t>
  </si>
  <si>
    <t>Obchodní název zboží</t>
  </si>
  <si>
    <t>Latexové operační sterilní rukavice, balené jednotlivě po párech, vel. 8, ZP dle Nařízení Evropského parlamentu a Rady (EU) 2017/745</t>
  </si>
  <si>
    <t>Nitrilové rukavice, vel. L nesterilní, tenké, nepudrované, ZP dle Nařízení Evropského parlamentu a Rady (EU) 2017/745 (baleno v krabici s otvorem pro vytahování)</t>
  </si>
  <si>
    <t>Nitrilové rukavice, vel. M nesterilní, tenké, nepudrované, ZP dle Nařízení Evropského parlamentu a Rady (EU) 2017/745 (baleno v krabici s otvorem pro vytahování)</t>
  </si>
  <si>
    <t>Nitrilové rukavice, vel. S, nesterilní, tenké, nepudrované, ZP dle Nařízení Evropského parlamentu a Rady (EU) 2017/745, (baleno v krabici s otvorem pro vytahování)</t>
  </si>
  <si>
    <t>Nitrilové rukavice, vel. XL, nesterilní, nepudrované, ZP dle Nařízení Evropského parlamentu a Rady (EU) 2017/745 (baleno v krabici s otvorem pro vytahování)</t>
  </si>
  <si>
    <t>Nitrilové rukavice, vel. L, nesterilní, nepudrované, ZP dle Nařízení Evropského parlamentu a Rady (EU) 2017/745 (baleno v krabici s otvorem pro vytahování)</t>
  </si>
  <si>
    <t>Nitrilové rukavice, vel. M, nesterilní, nepudrované, ZP dle Nařízení Evropského parlamentu a Rady (EU) 2017/745 (baleno v krabici s otvorem pro vytahování)</t>
  </si>
  <si>
    <t>Nitrilové rukavice, vel. S, nesterilní, nepudrované, ZP dle Nařízení Evropského parlamentu a Rady (EU) 2017/745 (baleno v krabici s otvorem pro vytahování)</t>
  </si>
  <si>
    <t>Nitrilové rukavice, vel. M, nesterilní, tenké, nepudrované, bez obsahu ftalátů/změkčovadel a alergických latexových proteinů, certifikace EN 420+A1, EN ISO 374-2, EN ISO 374-4 (baleno v krabici s otvorem pro vytahování)</t>
  </si>
  <si>
    <t>Nitrilové rukavice, vel. L, nesterilní, tenké, nepudrované, bez obsahu ftalátů/změkčovadel a alergických latexových proteinů, certifikace EN 420+A1, EN ISO 374-2, EN ISO 374-4 (baleno v krabici s otvorem pro vytahování)</t>
  </si>
  <si>
    <t>Jednotka</t>
  </si>
  <si>
    <t>Jednotková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</si>
</sst>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Arial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rgb="FF548235"/>
      <name val="Calibri"/>
      <family val="2"/>
      <charset val="238"/>
    </font>
    <font>
      <sz val="11"/>
      <color rgb="FF222222"/>
      <name val="Calibri"/>
      <family val="2"/>
      <charset val="238"/>
    </font>
    <font>
      <b/>
      <sz val="11"/>
      <color rgb="FFFA7D00"/>
      <name val="Calibri"/>
      <family val="2"/>
      <charset val="238"/>
    </font>
    <font>
      <sz val="11"/>
      <name val="Arial"/>
      <family val="2"/>
      <charset val="238"/>
    </font>
    <font>
      <b/>
      <sz val="11"/>
      <color rgb="FFED7D31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ajor"/>
    </font>
    <font>
      <sz val="11"/>
      <color theme="1"/>
      <name val="Arial"/>
      <family val="2"/>
      <charset val="238"/>
    </font>
    <font>
      <b/>
      <sz val="11"/>
      <color rgb="FFFA7D00"/>
      <name val="Calibri"/>
      <family val="2"/>
      <charset val="238"/>
      <scheme val="major"/>
    </font>
    <font>
      <sz val="11"/>
      <color theme="1"/>
      <name val="Calibri"/>
      <family val="2"/>
      <charset val="238"/>
      <scheme val="major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i/>
      <sz val="12"/>
      <color theme="1"/>
      <name val="Calibri"/>
      <family val="2"/>
      <charset val="238"/>
    </font>
    <font>
      <b/>
      <sz val="11"/>
      <color rgb="FF548235"/>
      <name val="Calibri"/>
      <family val="2"/>
      <charset val="238"/>
      <scheme val="major"/>
    </font>
    <font>
      <sz val="11"/>
      <name val="Calibri"/>
      <family val="2"/>
      <charset val="238"/>
      <scheme val="major"/>
    </font>
  </fonts>
  <fills count="2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rgb="FFBFBFBF"/>
        <bgColor rgb="FFBFBFBF"/>
      </patternFill>
    </fill>
    <fill>
      <patternFill patternType="solid">
        <fgColor rgb="FFF8CBAD"/>
        <bgColor rgb="FFF8CBAD"/>
      </patternFill>
    </fill>
    <fill>
      <patternFill patternType="solid">
        <fgColor rgb="FFC6E0B4"/>
        <bgColor rgb="FFC6E0B4"/>
      </patternFill>
    </fill>
    <fill>
      <patternFill patternType="solid">
        <fgColor rgb="FF7030A0"/>
        <bgColor rgb="FF7030A0"/>
      </patternFill>
    </fill>
    <fill>
      <patternFill patternType="solid">
        <fgColor rgb="FFEDEDED"/>
        <bgColor rgb="FFEDEDED"/>
      </patternFill>
    </fill>
    <fill>
      <patternFill patternType="solid">
        <fgColor rgb="FFFF9999"/>
        <bgColor rgb="FFFF9999"/>
      </patternFill>
    </fill>
    <fill>
      <patternFill patternType="solid">
        <fgColor rgb="FF70AD47"/>
        <bgColor rgb="FF70AD47"/>
      </patternFill>
    </fill>
    <fill>
      <patternFill patternType="solid">
        <fgColor rgb="FFBDD7EE"/>
        <bgColor rgb="FFBDD7EE"/>
      </patternFill>
    </fill>
    <fill>
      <patternFill patternType="solid">
        <fgColor rgb="FFFFD966"/>
        <bgColor rgb="FFFFD966"/>
      </patternFill>
    </fill>
    <fill>
      <patternFill patternType="solid">
        <fgColor rgb="FF2F75B5"/>
        <bgColor rgb="FF2F75B5"/>
      </patternFill>
    </fill>
    <fill>
      <patternFill patternType="solid">
        <fgColor rgb="FFFF99FF"/>
        <bgColor rgb="FFFF99FF"/>
      </patternFill>
    </fill>
    <fill>
      <patternFill patternType="solid">
        <fgColor rgb="FF548235"/>
        <bgColor rgb="FF548235"/>
      </patternFill>
    </fill>
    <fill>
      <patternFill patternType="solid">
        <fgColor rgb="FFC65911"/>
        <bgColor rgb="FFC65911"/>
      </patternFill>
    </fill>
    <fill>
      <patternFill patternType="solid">
        <fgColor rgb="FF66FFFF"/>
        <bgColor rgb="FF66FFFF"/>
      </patternFill>
    </fill>
    <fill>
      <patternFill patternType="solid">
        <fgColor rgb="FFF2F2F2"/>
        <bgColor rgb="FFF2F2F2"/>
      </patternFill>
    </fill>
    <fill>
      <patternFill patternType="solid">
        <fgColor theme="0" tint="-0.249977111117893"/>
        <bgColor rgb="FF66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66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right"/>
    </xf>
    <xf numFmtId="0" fontId="8" fillId="21" borderId="3" xfId="0" applyFont="1" applyFill="1" applyBorder="1" applyAlignment="1">
      <alignment horizontal="right" vertical="top"/>
    </xf>
    <xf numFmtId="0" fontId="2" fillId="0" borderId="0" xfId="0" applyFont="1" applyAlignment="1">
      <alignment wrapText="1"/>
    </xf>
    <xf numFmtId="0" fontId="14" fillId="0" borderId="0" xfId="0" applyFont="1" applyAlignment="1"/>
    <xf numFmtId="0" fontId="17" fillId="0" borderId="0" xfId="0" applyFont="1" applyAlignment="1"/>
    <xf numFmtId="0" fontId="18" fillId="0" borderId="0" xfId="0" applyFont="1" applyAlignment="1"/>
    <xf numFmtId="0" fontId="5" fillId="8" borderId="2" xfId="0" applyFont="1" applyFill="1" applyBorder="1" applyAlignment="1">
      <alignment horizontal="center" vertical="center" textRotation="90"/>
    </xf>
    <xf numFmtId="0" fontId="5" fillId="9" borderId="2" xfId="0" applyFont="1" applyFill="1" applyBorder="1" applyAlignment="1">
      <alignment horizontal="center" vertical="center" textRotation="90"/>
    </xf>
    <xf numFmtId="0" fontId="5" fillId="10" borderId="2" xfId="0" applyFont="1" applyFill="1" applyBorder="1" applyAlignment="1">
      <alignment horizontal="center" vertical="center" textRotation="90"/>
    </xf>
    <xf numFmtId="0" fontId="5" fillId="4" borderId="2" xfId="0" applyFont="1" applyFill="1" applyBorder="1" applyAlignment="1">
      <alignment horizontal="center" vertical="center" textRotation="90"/>
    </xf>
    <xf numFmtId="0" fontId="5" fillId="11" borderId="2" xfId="0" applyFont="1" applyFill="1" applyBorder="1" applyAlignment="1">
      <alignment horizontal="center" vertical="center" textRotation="90"/>
    </xf>
    <xf numFmtId="0" fontId="5" fillId="12" borderId="2" xfId="0" applyFont="1" applyFill="1" applyBorder="1" applyAlignment="1">
      <alignment horizontal="center" vertical="center" textRotation="90"/>
    </xf>
    <xf numFmtId="0" fontId="5" fillId="13" borderId="2" xfId="0" applyFont="1" applyFill="1" applyBorder="1" applyAlignment="1">
      <alignment horizontal="center" vertical="center" textRotation="90"/>
    </xf>
    <xf numFmtId="0" fontId="5" fillId="14" borderId="2" xfId="0" applyFont="1" applyFill="1" applyBorder="1" applyAlignment="1">
      <alignment horizontal="center" vertical="center" textRotation="90"/>
    </xf>
    <xf numFmtId="0" fontId="5" fillId="15" borderId="2" xfId="0" applyFont="1" applyFill="1" applyBorder="1" applyAlignment="1">
      <alignment horizontal="center" vertical="center" textRotation="90"/>
    </xf>
    <xf numFmtId="0" fontId="5" fillId="16" borderId="2" xfId="0" applyFont="1" applyFill="1" applyBorder="1" applyAlignment="1">
      <alignment horizontal="center" vertical="center" textRotation="90"/>
    </xf>
    <xf numFmtId="0" fontId="5" fillId="17" borderId="2" xfId="0" applyFont="1" applyFill="1" applyBorder="1" applyAlignment="1">
      <alignment horizontal="center" vertical="center" textRotation="90"/>
    </xf>
    <xf numFmtId="0" fontId="5" fillId="18" borderId="2" xfId="0" applyFont="1" applyFill="1" applyBorder="1" applyAlignment="1">
      <alignment horizontal="center" vertical="center" textRotation="90"/>
    </xf>
    <xf numFmtId="0" fontId="5" fillId="19" borderId="2" xfId="0" applyFont="1" applyFill="1" applyBorder="1" applyAlignment="1">
      <alignment horizontal="center" vertical="center" textRotation="90"/>
    </xf>
    <xf numFmtId="0" fontId="5" fillId="20" borderId="2" xfId="0" applyFont="1" applyFill="1" applyBorder="1" applyAlignment="1">
      <alignment horizontal="center" vertical="center" textRotation="90"/>
    </xf>
    <xf numFmtId="0" fontId="5" fillId="7" borderId="1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21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/>
    </xf>
    <xf numFmtId="0" fontId="2" fillId="8" borderId="4" xfId="0" applyFont="1" applyFill="1" applyBorder="1" applyAlignment="1">
      <alignment horizontal="right" vertical="center"/>
    </xf>
    <xf numFmtId="0" fontId="2" fillId="9" borderId="4" xfId="0" applyFont="1" applyFill="1" applyBorder="1" applyAlignment="1">
      <alignment horizontal="right" vertical="center"/>
    </xf>
    <xf numFmtId="0" fontId="2" fillId="10" borderId="4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2" fillId="11" borderId="4" xfId="0" applyFont="1" applyFill="1" applyBorder="1" applyAlignment="1">
      <alignment vertical="center"/>
    </xf>
    <xf numFmtId="0" fontId="2" fillId="12" borderId="4" xfId="0" applyFont="1" applyFill="1" applyBorder="1" applyAlignment="1">
      <alignment vertical="center"/>
    </xf>
    <xf numFmtId="0" fontId="2" fillId="13" borderId="4" xfId="0" applyFont="1" applyFill="1" applyBorder="1" applyAlignment="1">
      <alignment vertical="center"/>
    </xf>
    <xf numFmtId="0" fontId="2" fillId="14" borderId="4" xfId="0" applyFont="1" applyFill="1" applyBorder="1" applyAlignment="1">
      <alignment vertical="center"/>
    </xf>
    <xf numFmtId="0" fontId="2" fillId="15" borderId="4" xfId="0" applyFont="1" applyFill="1" applyBorder="1" applyAlignment="1">
      <alignment vertical="center"/>
    </xf>
    <xf numFmtId="0" fontId="2" fillId="16" borderId="4" xfId="0" applyFont="1" applyFill="1" applyBorder="1" applyAlignment="1">
      <alignment horizontal="right" vertical="center"/>
    </xf>
    <xf numFmtId="0" fontId="2" fillId="17" borderId="4" xfId="0" applyFont="1" applyFill="1" applyBorder="1" applyAlignment="1">
      <alignment vertical="center"/>
    </xf>
    <xf numFmtId="0" fontId="2" fillId="18" borderId="4" xfId="0" applyFont="1" applyFill="1" applyBorder="1" applyAlignment="1">
      <alignment horizontal="center" vertical="center"/>
    </xf>
    <xf numFmtId="0" fontId="4" fillId="19" borderId="4" xfId="0" applyFont="1" applyFill="1" applyBorder="1" applyAlignment="1">
      <alignment horizontal="center" vertical="center"/>
    </xf>
    <xf numFmtId="0" fontId="4" fillId="20" borderId="4" xfId="0" applyFont="1" applyFill="1" applyBorder="1" applyAlignment="1">
      <alignment horizontal="center" vertical="center"/>
    </xf>
    <xf numFmtId="0" fontId="8" fillId="21" borderId="4" xfId="0" applyFont="1" applyFill="1" applyBorder="1" applyAlignment="1">
      <alignment horizontal="right" vertical="center"/>
    </xf>
    <xf numFmtId="0" fontId="2" fillId="9" borderId="4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right" vertical="center"/>
    </xf>
    <xf numFmtId="0" fontId="2" fillId="12" borderId="4" xfId="0" applyFont="1" applyFill="1" applyBorder="1" applyAlignment="1">
      <alignment horizontal="right" vertical="center"/>
    </xf>
    <xf numFmtId="0" fontId="2" fillId="13" borderId="4" xfId="0" applyFont="1" applyFill="1" applyBorder="1" applyAlignment="1">
      <alignment horizontal="right" vertical="center"/>
    </xf>
    <xf numFmtId="0" fontId="11" fillId="14" borderId="4" xfId="0" applyFont="1" applyFill="1" applyBorder="1" applyAlignment="1">
      <alignment horizontal="right" vertical="center"/>
    </xf>
    <xf numFmtId="0" fontId="2" fillId="10" borderId="4" xfId="0" applyFont="1" applyFill="1" applyBorder="1" applyAlignment="1">
      <alignment horizontal="right" vertical="center"/>
    </xf>
    <xf numFmtId="0" fontId="2" fillId="11" borderId="4" xfId="0" applyFont="1" applyFill="1" applyBorder="1" applyAlignment="1">
      <alignment horizontal="right" vertical="center"/>
    </xf>
    <xf numFmtId="0" fontId="2" fillId="15" borderId="4" xfId="0" applyFont="1" applyFill="1" applyBorder="1" applyAlignment="1">
      <alignment horizontal="right" vertical="center"/>
    </xf>
    <xf numFmtId="0" fontId="2" fillId="17" borderId="4" xfId="0" applyFont="1" applyFill="1" applyBorder="1" applyAlignment="1">
      <alignment horizontal="right" vertical="center"/>
    </xf>
    <xf numFmtId="0" fontId="2" fillId="14" borderId="4" xfId="0" applyFont="1" applyFill="1" applyBorder="1" applyAlignment="1">
      <alignment horizontal="right" vertical="center"/>
    </xf>
    <xf numFmtId="0" fontId="2" fillId="8" borderId="4" xfId="0" applyFont="1" applyFill="1" applyBorder="1" applyAlignment="1">
      <alignment vertical="center"/>
    </xf>
    <xf numFmtId="0" fontId="2" fillId="16" borderId="4" xfId="0" applyFont="1" applyFill="1" applyBorder="1" applyAlignment="1">
      <alignment vertical="center"/>
    </xf>
    <xf numFmtId="0" fontId="4" fillId="18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right" vertical="center"/>
    </xf>
    <xf numFmtId="4" fontId="10" fillId="0" borderId="4" xfId="0" applyNumberFormat="1" applyFont="1" applyBorder="1" applyAlignment="1">
      <alignment horizontal="right" vertical="center"/>
    </xf>
    <xf numFmtId="4" fontId="12" fillId="0" borderId="4" xfId="0" applyNumberFormat="1" applyFont="1" applyBorder="1" applyAlignment="1">
      <alignment horizontal="right" vertical="center"/>
    </xf>
    <xf numFmtId="0" fontId="0" fillId="0" borderId="0" xfId="0" applyFont="1" applyAlignment="1"/>
    <xf numFmtId="0" fontId="8" fillId="21" borderId="6" xfId="0" applyFont="1" applyFill="1" applyBorder="1" applyAlignment="1">
      <alignment horizontal="right" vertical="center"/>
    </xf>
    <xf numFmtId="0" fontId="8" fillId="21" borderId="6" xfId="0" applyFont="1" applyFill="1" applyBorder="1" applyAlignment="1">
      <alignment horizontal="right" vertical="center" wrapText="1"/>
    </xf>
    <xf numFmtId="0" fontId="15" fillId="21" borderId="0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4" fillId="2" borderId="6" xfId="0" applyFont="1" applyFill="1" applyBorder="1" applyAlignment="1">
      <alignment vertical="center" wrapText="1"/>
    </xf>
    <xf numFmtId="0" fontId="20" fillId="2" borderId="8" xfId="0" applyFont="1" applyFill="1" applyBorder="1" applyAlignment="1">
      <alignment horizontal="center" vertical="center"/>
    </xf>
    <xf numFmtId="0" fontId="8" fillId="21" borderId="0" xfId="0" applyFont="1" applyFill="1" applyBorder="1" applyAlignment="1">
      <alignment horizontal="center" vertical="center"/>
    </xf>
    <xf numFmtId="0" fontId="11" fillId="0" borderId="6" xfId="0" applyFont="1" applyBorder="1" applyAlignment="1">
      <alignment vertical="center" wrapText="1"/>
    </xf>
    <xf numFmtId="0" fontId="16" fillId="0" borderId="8" xfId="0" applyFont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8" fillId="21" borderId="11" xfId="0" applyFont="1" applyFill="1" applyBorder="1" applyAlignment="1">
      <alignment horizontal="right" vertical="center"/>
    </xf>
    <xf numFmtId="0" fontId="13" fillId="0" borderId="6" xfId="0" applyFont="1" applyBorder="1" applyAlignment="1">
      <alignment vertical="center" wrapText="1"/>
    </xf>
    <xf numFmtId="0" fontId="13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6" fillId="2" borderId="7" xfId="0" applyFont="1" applyFill="1" applyBorder="1" applyAlignment="1">
      <alignment horizontal="right" vertical="center"/>
    </xf>
    <xf numFmtId="0" fontId="5" fillId="22" borderId="2" xfId="0" applyFont="1" applyFill="1" applyBorder="1" applyAlignment="1">
      <alignment horizontal="center" vertical="center"/>
    </xf>
    <xf numFmtId="0" fontId="8" fillId="21" borderId="5" xfId="0" applyFont="1" applyFill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Font="1" applyAlignment="1"/>
    <xf numFmtId="0" fontId="4" fillId="6" borderId="0" xfId="0" applyFont="1" applyFill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4" fillId="3" borderId="0" xfId="0" applyFont="1" applyFill="1" applyAlignment="1">
      <alignment horizontal="left" vertical="center"/>
    </xf>
    <xf numFmtId="0" fontId="0" fillId="0" borderId="0" xfId="0" applyFont="1" applyAlignment="1">
      <alignment vertical="center"/>
    </xf>
    <xf numFmtId="0" fontId="21" fillId="0" borderId="6" xfId="0" applyFont="1" applyBorder="1" applyAlignment="1">
      <alignment vertical="center" wrapText="1"/>
    </xf>
    <xf numFmtId="0" fontId="21" fillId="5" borderId="6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/>
    </xf>
    <xf numFmtId="0" fontId="4" fillId="23" borderId="8" xfId="0" applyFont="1" applyFill="1" applyBorder="1" applyAlignment="1" applyProtection="1">
      <alignment horizontal="center" vertical="center"/>
      <protection locked="0"/>
    </xf>
    <xf numFmtId="4" fontId="2" fillId="3" borderId="4" xfId="0" applyNumberFormat="1" applyFont="1" applyFill="1" applyBorder="1" applyAlignment="1" applyProtection="1">
      <alignment horizontal="right" vertical="center"/>
      <protection locked="0"/>
    </xf>
    <xf numFmtId="0" fontId="4" fillId="24" borderId="8" xfId="0" applyFont="1" applyFill="1" applyBorder="1" applyAlignment="1" applyProtection="1">
      <alignment horizontal="center" vertical="center"/>
      <protection locked="0"/>
    </xf>
    <xf numFmtId="0" fontId="1" fillId="23" borderId="8" xfId="0" applyFont="1" applyFill="1" applyBorder="1" applyAlignment="1" applyProtection="1">
      <alignment vertical="center"/>
      <protection locked="0"/>
    </xf>
  </cellXfs>
  <cellStyles count="1">
    <cellStyle name="Normální" xfId="0" builtinId="0"/>
  </cellStyles>
  <dxfs count="5"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95F9"/>
          <bgColor rgb="FF5B95F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3F3F3"/>
          <bgColor rgb="FFF3F3F3"/>
        </patternFill>
      </fill>
    </dxf>
  </dxfs>
  <tableStyles count="2">
    <tableStyle name="týmy-style" pivot="0" count="2">
      <tableStyleElement type="firstRowStripe" dxfId="4"/>
      <tableStyleElement type="secondRowStripe" dxfId="3"/>
    </tableStyle>
    <tableStyle name="vzor. položky lab.mat. ostatní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</sheetPr>
  <dimension ref="A1:V1016"/>
  <sheetViews>
    <sheetView tabSelected="1" workbookViewId="0">
      <selection activeCell="T43" sqref="T43"/>
    </sheetView>
  </sheetViews>
  <sheetFormatPr defaultColWidth="12.59765625" defaultRowHeight="15" customHeight="1" x14ac:dyDescent="0.25"/>
  <cols>
    <col min="1" max="1" width="12.59765625" style="67"/>
    <col min="2" max="2" width="65.09765625" style="67" customWidth="1"/>
    <col min="3" max="3" width="40.69921875" style="67" customWidth="1"/>
    <col min="4" max="4" width="12.59765625" style="67"/>
    <col min="5" max="5" width="10.19921875" style="67" hidden="1" customWidth="1"/>
    <col min="6" max="7" width="9.69921875" style="67" hidden="1" customWidth="1"/>
    <col min="8" max="9" width="11.5" style="67" hidden="1" customWidth="1"/>
    <col min="10" max="10" width="12.5" style="67" hidden="1" customWidth="1"/>
    <col min="11" max="11" width="11.5" style="67" hidden="1" customWidth="1"/>
    <col min="12" max="12" width="12.5" style="67" hidden="1" customWidth="1"/>
    <col min="13" max="13" width="9.69921875" style="67" hidden="1" customWidth="1"/>
    <col min="14" max="14" width="13.59765625" style="67" hidden="1" customWidth="1"/>
    <col min="15" max="16" width="11.5" style="67" hidden="1" customWidth="1"/>
    <col min="17" max="17" width="4.3984375" style="67" hidden="1" customWidth="1"/>
    <col min="18" max="18" width="3.3984375" style="67" hidden="1" customWidth="1"/>
    <col min="19" max="19" width="12.59765625" style="62"/>
    <col min="20" max="16384" width="12.59765625" style="67"/>
  </cols>
  <sheetData>
    <row r="1" spans="1:22" ht="30" customHeight="1" x14ac:dyDescent="0.5">
      <c r="A1" s="89" t="s">
        <v>49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1"/>
    </row>
    <row r="2" spans="1:22" ht="14.4" x14ac:dyDescent="0.3">
      <c r="A2" s="2"/>
      <c r="B2" s="3"/>
      <c r="C2" s="1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61"/>
      <c r="T2" s="1"/>
      <c r="U2" s="1"/>
    </row>
    <row r="3" spans="1:22" ht="19.95" customHeight="1" x14ac:dyDescent="0.25">
      <c r="A3" s="91" t="s">
        <v>0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</row>
    <row r="4" spans="1:22" ht="19.95" customHeight="1" x14ac:dyDescent="0.25">
      <c r="A4" s="93" t="s">
        <v>1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</row>
    <row r="5" spans="1:22" ht="98.4" x14ac:dyDescent="0.25">
      <c r="A5" s="24" t="s">
        <v>51</v>
      </c>
      <c r="B5" s="25" t="s">
        <v>50</v>
      </c>
      <c r="C5" s="86" t="s">
        <v>54</v>
      </c>
      <c r="D5" s="25" t="s">
        <v>65</v>
      </c>
      <c r="E5" s="10" t="s">
        <v>2</v>
      </c>
      <c r="F5" s="11" t="s">
        <v>3</v>
      </c>
      <c r="G5" s="12" t="s">
        <v>4</v>
      </c>
      <c r="H5" s="13" t="s">
        <v>5</v>
      </c>
      <c r="I5" s="14" t="s">
        <v>6</v>
      </c>
      <c r="J5" s="15" t="s">
        <v>7</v>
      </c>
      <c r="K5" s="16" t="s">
        <v>8</v>
      </c>
      <c r="L5" s="17" t="s">
        <v>9</v>
      </c>
      <c r="M5" s="18" t="s">
        <v>10</v>
      </c>
      <c r="N5" s="19" t="s">
        <v>11</v>
      </c>
      <c r="O5" s="20" t="s">
        <v>12</v>
      </c>
      <c r="P5" s="21" t="s">
        <v>13</v>
      </c>
      <c r="Q5" s="22" t="s">
        <v>14</v>
      </c>
      <c r="R5" s="23" t="s">
        <v>15</v>
      </c>
      <c r="S5" s="25" t="s">
        <v>16</v>
      </c>
      <c r="T5" s="25" t="s">
        <v>66</v>
      </c>
      <c r="U5" s="25" t="s">
        <v>17</v>
      </c>
      <c r="V5" s="9"/>
    </row>
    <row r="6" spans="1:22" ht="19.95" customHeight="1" x14ac:dyDescent="0.25">
      <c r="A6" s="26" t="s">
        <v>18</v>
      </c>
      <c r="B6" s="29" t="s">
        <v>19</v>
      </c>
      <c r="C6" s="97"/>
      <c r="D6" s="85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60"/>
      <c r="T6" s="30"/>
      <c r="U6" s="30"/>
    </row>
    <row r="7" spans="1:22" ht="30" customHeight="1" x14ac:dyDescent="0.25">
      <c r="A7" s="27"/>
      <c r="B7" s="84" t="s">
        <v>20</v>
      </c>
      <c r="C7" s="98"/>
      <c r="D7" s="83" t="s">
        <v>44</v>
      </c>
      <c r="E7" s="31">
        <v>0</v>
      </c>
      <c r="F7" s="32">
        <v>0</v>
      </c>
      <c r="G7" s="33">
        <v>0</v>
      </c>
      <c r="H7" s="34">
        <v>0</v>
      </c>
      <c r="I7" s="35">
        <v>0</v>
      </c>
      <c r="J7" s="36">
        <v>0</v>
      </c>
      <c r="K7" s="37">
        <v>0</v>
      </c>
      <c r="L7" s="38">
        <v>0</v>
      </c>
      <c r="M7" s="39">
        <v>0</v>
      </c>
      <c r="N7" s="40">
        <v>4000</v>
      </c>
      <c r="O7" s="41">
        <v>0</v>
      </c>
      <c r="P7" s="42">
        <v>0</v>
      </c>
      <c r="Q7" s="43">
        <v>500</v>
      </c>
      <c r="R7" s="44"/>
      <c r="S7" s="63">
        <f>SUM(E7:R7)</f>
        <v>4500</v>
      </c>
      <c r="T7" s="99"/>
      <c r="U7" s="64">
        <f>S7*T7</f>
        <v>0</v>
      </c>
      <c r="V7" s="7"/>
    </row>
    <row r="8" spans="1:22" ht="14.4" x14ac:dyDescent="0.25">
      <c r="A8" s="28"/>
      <c r="B8" s="69"/>
      <c r="C8" s="68"/>
      <c r="D8" s="74"/>
      <c r="E8" s="45" t="e">
        <f>SUMPRODUCT(E7,$T$7)</f>
        <v>#VALUE!</v>
      </c>
      <c r="F8" s="45" t="e">
        <f>SUMPRODUCT(F7,$T$7)</f>
        <v>#VALUE!</v>
      </c>
      <c r="G8" s="45" t="e">
        <f>SUMPRODUCT(G7,$T$7)</f>
        <v>#VALUE!</v>
      </c>
      <c r="H8" s="45" t="e">
        <f>SUMPRODUCT(H7,$T$7)</f>
        <v>#VALUE!</v>
      </c>
      <c r="I8" s="45" t="e">
        <f>SUMPRODUCT(I7,$T$7)</f>
        <v>#VALUE!</v>
      </c>
      <c r="J8" s="45" t="e">
        <f>SUMPRODUCT(J7,$T$7)</f>
        <v>#VALUE!</v>
      </c>
      <c r="K8" s="45" t="e">
        <f>SUMPRODUCT(K7,$T$7)</f>
        <v>#VALUE!</v>
      </c>
      <c r="L8" s="45" t="e">
        <f>SUMPRODUCT(L7,$T$7)</f>
        <v>#VALUE!</v>
      </c>
      <c r="M8" s="45" t="e">
        <f>SUMPRODUCT(M7,$T$7)</f>
        <v>#VALUE!</v>
      </c>
      <c r="N8" s="45" t="e">
        <f>SUMPRODUCT(N7,$T$7)</f>
        <v>#VALUE!</v>
      </c>
      <c r="O8" s="45" t="e">
        <f>SUMPRODUCT(O7,$T$7)</f>
        <v>#VALUE!</v>
      </c>
      <c r="P8" s="45" t="e">
        <f>SUMPRODUCT(P7,$T$7)</f>
        <v>#VALUE!</v>
      </c>
      <c r="Q8" s="45" t="e">
        <f t="shared" ref="Q8" si="0">SUMPRODUCT(Q7,$T$7)</f>
        <v>#VALUE!</v>
      </c>
      <c r="R8" s="45"/>
      <c r="S8" s="87" t="s">
        <v>18</v>
      </c>
      <c r="T8" s="88"/>
      <c r="U8" s="65">
        <f>U7</f>
        <v>0</v>
      </c>
    </row>
    <row r="9" spans="1:22" ht="19.95" customHeight="1" x14ac:dyDescent="0.25">
      <c r="A9" s="26" t="s">
        <v>22</v>
      </c>
      <c r="B9" s="72" t="s">
        <v>23</v>
      </c>
      <c r="C9" s="97"/>
      <c r="D9" s="82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60"/>
      <c r="T9" s="30"/>
      <c r="U9" s="30"/>
    </row>
    <row r="10" spans="1:22" ht="24.9" customHeight="1" x14ac:dyDescent="0.25">
      <c r="A10" s="27"/>
      <c r="B10" s="84" t="s">
        <v>21</v>
      </c>
      <c r="C10" s="98"/>
      <c r="D10" s="83" t="s">
        <v>44</v>
      </c>
      <c r="E10" s="31">
        <v>0</v>
      </c>
      <c r="F10" s="32">
        <v>0</v>
      </c>
      <c r="G10" s="33">
        <v>0</v>
      </c>
      <c r="H10" s="34">
        <v>0</v>
      </c>
      <c r="I10" s="35">
        <v>0</v>
      </c>
      <c r="J10" s="36">
        <v>0</v>
      </c>
      <c r="K10" s="37">
        <v>0</v>
      </c>
      <c r="L10" s="38">
        <v>0</v>
      </c>
      <c r="M10" s="39">
        <v>0</v>
      </c>
      <c r="N10" s="40">
        <v>4000</v>
      </c>
      <c r="O10" s="41">
        <v>0</v>
      </c>
      <c r="P10" s="42">
        <v>0</v>
      </c>
      <c r="Q10" s="43">
        <v>500</v>
      </c>
      <c r="R10" s="44"/>
      <c r="S10" s="63">
        <f>SUM(E10:Q10)</f>
        <v>4500</v>
      </c>
      <c r="T10" s="99"/>
      <c r="U10" s="64">
        <f>S10*T10</f>
        <v>0</v>
      </c>
      <c r="V10" s="7"/>
    </row>
    <row r="11" spans="1:22" ht="14.4" x14ac:dyDescent="0.25">
      <c r="A11" s="28"/>
      <c r="B11" s="69"/>
      <c r="C11" s="68"/>
      <c r="D11" s="74"/>
      <c r="E11" s="45" t="e">
        <f>SUMPRODUCT(E10,$T$10)</f>
        <v>#VALUE!</v>
      </c>
      <c r="F11" s="45" t="e">
        <f>SUMPRODUCT(F10,$T$10)</f>
        <v>#VALUE!</v>
      </c>
      <c r="G11" s="45" t="e">
        <f>SUMPRODUCT(G10,$T$10)</f>
        <v>#VALUE!</v>
      </c>
      <c r="H11" s="45" t="e">
        <f>SUMPRODUCT(H10,$T$10)</f>
        <v>#VALUE!</v>
      </c>
      <c r="I11" s="45" t="e">
        <f>SUMPRODUCT(I10,$T$10)</f>
        <v>#VALUE!</v>
      </c>
      <c r="J11" s="45" t="e">
        <f>SUMPRODUCT(J10,$T$10)</f>
        <v>#VALUE!</v>
      </c>
      <c r="K11" s="45" t="e">
        <f>SUMPRODUCT(K10,$T$10)</f>
        <v>#VALUE!</v>
      </c>
      <c r="L11" s="45" t="e">
        <f>SUMPRODUCT(L10,$T$10)</f>
        <v>#VALUE!</v>
      </c>
      <c r="M11" s="45" t="e">
        <f>SUMPRODUCT(M10,$T$10)</f>
        <v>#VALUE!</v>
      </c>
      <c r="N11" s="45" t="e">
        <f>SUMPRODUCT(N10,$T$10)</f>
        <v>#VALUE!</v>
      </c>
      <c r="O11" s="45" t="e">
        <f>SUMPRODUCT(O10,$T$10)</f>
        <v>#VALUE!</v>
      </c>
      <c r="P11" s="45" t="e">
        <f>SUMPRODUCT(P10,$T$10)</f>
        <v>#VALUE!</v>
      </c>
      <c r="Q11" s="45" t="e">
        <f t="shared" ref="Q11" si="1">SUMPRODUCT(Q10,$T$10)</f>
        <v>#VALUE!</v>
      </c>
      <c r="R11" s="45"/>
      <c r="S11" s="87" t="s">
        <v>22</v>
      </c>
      <c r="T11" s="88"/>
      <c r="U11" s="65">
        <f>U10</f>
        <v>0</v>
      </c>
    </row>
    <row r="12" spans="1:22" ht="14.4" x14ac:dyDescent="0.25">
      <c r="A12" s="26" t="s">
        <v>24</v>
      </c>
      <c r="B12" s="72" t="s">
        <v>25</v>
      </c>
      <c r="C12" s="97"/>
      <c r="D12" s="82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60"/>
      <c r="T12" s="30"/>
      <c r="U12" s="30"/>
    </row>
    <row r="13" spans="1:22" ht="39.9" customHeight="1" x14ac:dyDescent="0.25">
      <c r="A13" s="27"/>
      <c r="B13" s="75" t="s">
        <v>62</v>
      </c>
      <c r="C13" s="98"/>
      <c r="D13" s="83" t="s">
        <v>44</v>
      </c>
      <c r="E13" s="31">
        <v>800</v>
      </c>
      <c r="F13" s="46">
        <v>0</v>
      </c>
      <c r="G13" s="33">
        <v>0</v>
      </c>
      <c r="H13" s="47">
        <v>300</v>
      </c>
      <c r="I13" s="35">
        <v>0</v>
      </c>
      <c r="J13" s="48">
        <v>200</v>
      </c>
      <c r="K13" s="49">
        <v>300</v>
      </c>
      <c r="L13" s="50">
        <v>1000</v>
      </c>
      <c r="M13" s="39">
        <v>0</v>
      </c>
      <c r="N13" s="40">
        <v>1000</v>
      </c>
      <c r="O13" s="41">
        <v>0</v>
      </c>
      <c r="P13" s="42">
        <v>0</v>
      </c>
      <c r="Q13" s="43">
        <v>0</v>
      </c>
      <c r="R13" s="44"/>
      <c r="S13" s="63">
        <f>SUM(E13:R13)</f>
        <v>3600</v>
      </c>
      <c r="T13" s="99"/>
      <c r="U13" s="64">
        <f>S13*T13</f>
        <v>0</v>
      </c>
      <c r="V13" s="7"/>
    </row>
    <row r="14" spans="1:22" ht="14.4" x14ac:dyDescent="0.25">
      <c r="A14" s="28"/>
      <c r="B14" s="69"/>
      <c r="C14" s="68"/>
      <c r="D14" s="74"/>
      <c r="E14" s="45" t="e">
        <f>SUMPRODUCT(E13,$T$13)</f>
        <v>#VALUE!</v>
      </c>
      <c r="F14" s="45" t="e">
        <f>SUMPRODUCT(F13,$T$13)</f>
        <v>#VALUE!</v>
      </c>
      <c r="G14" s="45" t="e">
        <f>SUMPRODUCT(G13,$T$13)</f>
        <v>#VALUE!</v>
      </c>
      <c r="H14" s="45" t="e">
        <f>SUMPRODUCT(H13,$T$13)</f>
        <v>#VALUE!</v>
      </c>
      <c r="I14" s="45" t="e">
        <f>SUMPRODUCT(I13,$T$13)</f>
        <v>#VALUE!</v>
      </c>
      <c r="J14" s="45" t="e">
        <f>SUMPRODUCT(J13,$T$13)</f>
        <v>#VALUE!</v>
      </c>
      <c r="K14" s="45" t="e">
        <f>SUMPRODUCT(K13,$T$13)</f>
        <v>#VALUE!</v>
      </c>
      <c r="L14" s="45" t="e">
        <f>SUMPRODUCT(L13,$T$13)</f>
        <v>#VALUE!</v>
      </c>
      <c r="M14" s="45" t="e">
        <f>SUMPRODUCT(M13,$T$13)</f>
        <v>#VALUE!</v>
      </c>
      <c r="N14" s="45" t="e">
        <f>SUMPRODUCT(N13,$T$13)</f>
        <v>#VALUE!</v>
      </c>
      <c r="O14" s="45" t="e">
        <f>SUMPRODUCT(O13,$T$13)</f>
        <v>#VALUE!</v>
      </c>
      <c r="P14" s="45" t="e">
        <f>SUMPRODUCT(P13,$T$13)</f>
        <v>#VALUE!</v>
      </c>
      <c r="Q14" s="45" t="e">
        <f t="shared" ref="Q14" si="2">SUMPRODUCT(Q13,$T$13)</f>
        <v>#VALUE!</v>
      </c>
      <c r="R14" s="45"/>
      <c r="S14" s="87" t="s">
        <v>24</v>
      </c>
      <c r="T14" s="88"/>
      <c r="U14" s="65">
        <f>U13</f>
        <v>0</v>
      </c>
    </row>
    <row r="15" spans="1:22" ht="14.4" x14ac:dyDescent="0.25">
      <c r="A15" s="26" t="s">
        <v>26</v>
      </c>
      <c r="B15" s="72" t="s">
        <v>27</v>
      </c>
      <c r="C15" s="97"/>
      <c r="D15" s="82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60"/>
      <c r="T15" s="30"/>
      <c r="U15" s="30"/>
    </row>
    <row r="16" spans="1:22" ht="39.9" customHeight="1" x14ac:dyDescent="0.25">
      <c r="A16" s="27"/>
      <c r="B16" s="75" t="s">
        <v>61</v>
      </c>
      <c r="C16" s="98"/>
      <c r="D16" s="83" t="s">
        <v>44</v>
      </c>
      <c r="E16" s="31">
        <v>800</v>
      </c>
      <c r="F16" s="46">
        <v>0</v>
      </c>
      <c r="G16" s="33">
        <v>0</v>
      </c>
      <c r="H16" s="47">
        <v>500</v>
      </c>
      <c r="I16" s="35">
        <v>500</v>
      </c>
      <c r="J16" s="48">
        <v>1000</v>
      </c>
      <c r="K16" s="49">
        <v>300</v>
      </c>
      <c r="L16" s="50">
        <v>1000</v>
      </c>
      <c r="M16" s="39">
        <v>0</v>
      </c>
      <c r="N16" s="40">
        <v>10000</v>
      </c>
      <c r="O16" s="41">
        <v>0</v>
      </c>
      <c r="P16" s="42">
        <v>0</v>
      </c>
      <c r="Q16" s="43">
        <v>1500</v>
      </c>
      <c r="R16" s="44"/>
      <c r="S16" s="63">
        <f>SUM(E16:Q16)</f>
        <v>15600</v>
      </c>
      <c r="T16" s="99"/>
      <c r="U16" s="64">
        <f>S16*T16</f>
        <v>0</v>
      </c>
      <c r="V16" s="7"/>
    </row>
    <row r="17" spans="1:22" ht="14.4" x14ac:dyDescent="0.25">
      <c r="A17" s="28"/>
      <c r="B17" s="69"/>
      <c r="C17" s="68"/>
      <c r="D17" s="74"/>
      <c r="E17" s="45" t="e">
        <f>SUMPRODUCT(E16,$T$16)</f>
        <v>#VALUE!</v>
      </c>
      <c r="F17" s="45" t="e">
        <f>SUMPRODUCT(F16,$T$16)</f>
        <v>#VALUE!</v>
      </c>
      <c r="G17" s="45" t="e">
        <f>SUMPRODUCT(G16,$T$16)</f>
        <v>#VALUE!</v>
      </c>
      <c r="H17" s="45" t="e">
        <f>SUMPRODUCT(H16,$T$16)</f>
        <v>#VALUE!</v>
      </c>
      <c r="I17" s="45" t="e">
        <f>SUMPRODUCT(I16,$T$16)</f>
        <v>#VALUE!</v>
      </c>
      <c r="J17" s="45" t="e">
        <f>SUMPRODUCT(J16,$T$16)</f>
        <v>#VALUE!</v>
      </c>
      <c r="K17" s="45" t="e">
        <f>SUMPRODUCT(K16,$T$16)</f>
        <v>#VALUE!</v>
      </c>
      <c r="L17" s="45" t="e">
        <f>SUMPRODUCT(L16,$T$16)</f>
        <v>#VALUE!</v>
      </c>
      <c r="M17" s="45" t="e">
        <f>SUMPRODUCT(M16,$T$16)</f>
        <v>#VALUE!</v>
      </c>
      <c r="N17" s="45" t="e">
        <f>SUMPRODUCT(N16,$T$16)</f>
        <v>#VALUE!</v>
      </c>
      <c r="O17" s="45" t="e">
        <f>SUMPRODUCT(O16,$T$16)</f>
        <v>#VALUE!</v>
      </c>
      <c r="P17" s="45" t="e">
        <f>SUMPRODUCT(P16,$T$16)</f>
        <v>#VALUE!</v>
      </c>
      <c r="Q17" s="45" t="e">
        <f t="shared" ref="Q17" si="3">SUMPRODUCT(Q16,$T$16)</f>
        <v>#VALUE!</v>
      </c>
      <c r="R17" s="45"/>
      <c r="S17" s="87" t="s">
        <v>26</v>
      </c>
      <c r="T17" s="88"/>
      <c r="U17" s="65">
        <f>U16</f>
        <v>0</v>
      </c>
    </row>
    <row r="18" spans="1:22" ht="14.4" x14ac:dyDescent="0.25">
      <c r="A18" s="26" t="s">
        <v>28</v>
      </c>
      <c r="B18" s="72" t="s">
        <v>29</v>
      </c>
      <c r="C18" s="97"/>
      <c r="D18" s="82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60"/>
      <c r="T18" s="30"/>
      <c r="U18" s="30"/>
    </row>
    <row r="19" spans="1:22" ht="39.9" customHeight="1" x14ac:dyDescent="0.25">
      <c r="A19" s="27"/>
      <c r="B19" s="75" t="s">
        <v>60</v>
      </c>
      <c r="C19" s="100"/>
      <c r="D19" s="83" t="s">
        <v>44</v>
      </c>
      <c r="E19" s="31">
        <v>800</v>
      </c>
      <c r="F19" s="32">
        <v>0</v>
      </c>
      <c r="G19" s="51">
        <v>0</v>
      </c>
      <c r="H19" s="47">
        <v>200</v>
      </c>
      <c r="I19" s="52">
        <v>500</v>
      </c>
      <c r="J19" s="48">
        <v>1000</v>
      </c>
      <c r="K19" s="49">
        <v>300</v>
      </c>
      <c r="L19" s="50">
        <v>1000</v>
      </c>
      <c r="M19" s="53">
        <v>0</v>
      </c>
      <c r="N19" s="40">
        <v>10000</v>
      </c>
      <c r="O19" s="54">
        <v>0</v>
      </c>
      <c r="P19" s="42">
        <v>0</v>
      </c>
      <c r="Q19" s="43">
        <v>2000</v>
      </c>
      <c r="R19" s="44"/>
      <c r="S19" s="63">
        <f>SUM(E19:Q19)</f>
        <v>15800</v>
      </c>
      <c r="T19" s="99"/>
      <c r="U19" s="64">
        <f>S19*T19</f>
        <v>0</v>
      </c>
      <c r="V19" s="7"/>
    </row>
    <row r="20" spans="1:22" ht="14.4" x14ac:dyDescent="0.25">
      <c r="A20" s="28"/>
      <c r="B20" s="69"/>
      <c r="C20" s="68"/>
      <c r="D20" s="74"/>
      <c r="E20" s="45" t="e">
        <f>SUMPRODUCT(E19,$T$19)</f>
        <v>#VALUE!</v>
      </c>
      <c r="F20" s="45" t="e">
        <f>SUMPRODUCT(F19,$T$19)</f>
        <v>#VALUE!</v>
      </c>
      <c r="G20" s="45" t="e">
        <f>SUMPRODUCT(G19,$T$19)</f>
        <v>#VALUE!</v>
      </c>
      <c r="H20" s="45" t="e">
        <f>SUMPRODUCT(H19,$T$19)</f>
        <v>#VALUE!</v>
      </c>
      <c r="I20" s="45" t="e">
        <f>SUMPRODUCT(I19,$T$19)</f>
        <v>#VALUE!</v>
      </c>
      <c r="J20" s="45" t="e">
        <f>SUMPRODUCT(J19,$T$19)</f>
        <v>#VALUE!</v>
      </c>
      <c r="K20" s="45" t="e">
        <f>SUMPRODUCT(K19,$T$19)</f>
        <v>#VALUE!</v>
      </c>
      <c r="L20" s="45" t="e">
        <f>SUMPRODUCT(L19,$T$19)</f>
        <v>#VALUE!</v>
      </c>
      <c r="M20" s="45" t="e">
        <f>SUMPRODUCT(M19,$T$19)</f>
        <v>#VALUE!</v>
      </c>
      <c r="N20" s="45" t="e">
        <f>SUMPRODUCT(N19,$T$19)</f>
        <v>#VALUE!</v>
      </c>
      <c r="O20" s="45" t="e">
        <f>SUMPRODUCT(O19,$T$19)</f>
        <v>#VALUE!</v>
      </c>
      <c r="P20" s="45" t="e">
        <f>SUMPRODUCT(P19,$T$19)</f>
        <v>#VALUE!</v>
      </c>
      <c r="Q20" s="45" t="e">
        <f t="shared" ref="Q20" si="4">SUMPRODUCT(Q19,$T$19)</f>
        <v>#VALUE!</v>
      </c>
      <c r="R20" s="45"/>
      <c r="S20" s="87" t="s">
        <v>28</v>
      </c>
      <c r="T20" s="88"/>
      <c r="U20" s="65">
        <f>U19</f>
        <v>0</v>
      </c>
    </row>
    <row r="21" spans="1:22" ht="14.4" x14ac:dyDescent="0.25">
      <c r="A21" s="26" t="s">
        <v>30</v>
      </c>
      <c r="B21" s="72" t="s">
        <v>37</v>
      </c>
      <c r="C21" s="97"/>
      <c r="D21" s="82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60"/>
      <c r="T21" s="30"/>
      <c r="U21" s="30"/>
    </row>
    <row r="22" spans="1:22" ht="39.9" customHeight="1" x14ac:dyDescent="0.25">
      <c r="A22" s="27"/>
      <c r="B22" s="75" t="s">
        <v>59</v>
      </c>
      <c r="C22" s="100"/>
      <c r="D22" s="83" t="s">
        <v>44</v>
      </c>
      <c r="E22" s="31">
        <v>0</v>
      </c>
      <c r="F22" s="32">
        <v>0</v>
      </c>
      <c r="G22" s="51">
        <v>0</v>
      </c>
      <c r="H22" s="47">
        <v>100</v>
      </c>
      <c r="I22" s="52">
        <v>0</v>
      </c>
      <c r="J22" s="48">
        <v>400</v>
      </c>
      <c r="K22" s="49">
        <v>500</v>
      </c>
      <c r="L22" s="55">
        <v>0</v>
      </c>
      <c r="M22" s="53">
        <v>0</v>
      </c>
      <c r="N22" s="40">
        <v>4000</v>
      </c>
      <c r="O22" s="54">
        <v>0</v>
      </c>
      <c r="P22" s="42">
        <v>0</v>
      </c>
      <c r="Q22" s="43">
        <v>1000</v>
      </c>
      <c r="R22" s="44"/>
      <c r="S22" s="63">
        <f>SUM(E22:Q22)</f>
        <v>6000</v>
      </c>
      <c r="T22" s="99"/>
      <c r="U22" s="64">
        <f>S22*T22</f>
        <v>0</v>
      </c>
    </row>
    <row r="23" spans="1:22" ht="14.4" x14ac:dyDescent="0.25">
      <c r="A23" s="28"/>
      <c r="B23" s="69"/>
      <c r="C23" s="68"/>
      <c r="D23" s="74"/>
      <c r="E23" s="45" t="e">
        <f>SUMPRODUCT(E22,$T$22)</f>
        <v>#VALUE!</v>
      </c>
      <c r="F23" s="45" t="e">
        <f>SUMPRODUCT(F22,$T$22)</f>
        <v>#VALUE!</v>
      </c>
      <c r="G23" s="45" t="e">
        <f>SUMPRODUCT(G22,$T$22)</f>
        <v>#VALUE!</v>
      </c>
      <c r="H23" s="45" t="e">
        <f>SUMPRODUCT(H22,$T$22)</f>
        <v>#VALUE!</v>
      </c>
      <c r="I23" s="45" t="e">
        <f>SUMPRODUCT(I22,$T$22)</f>
        <v>#VALUE!</v>
      </c>
      <c r="J23" s="45" t="e">
        <f>SUMPRODUCT(J22,$T$22)</f>
        <v>#VALUE!</v>
      </c>
      <c r="K23" s="45" t="e">
        <f>SUMPRODUCT(K22,$T$22)</f>
        <v>#VALUE!</v>
      </c>
      <c r="L23" s="45" t="e">
        <f>SUMPRODUCT(L22,$T$22)</f>
        <v>#VALUE!</v>
      </c>
      <c r="M23" s="45" t="e">
        <f>SUMPRODUCT(M22,$T$22)</f>
        <v>#VALUE!</v>
      </c>
      <c r="N23" s="45" t="e">
        <f>SUMPRODUCT(N22,$T$22)</f>
        <v>#VALUE!</v>
      </c>
      <c r="O23" s="45" t="e">
        <f>SUMPRODUCT(O22,$T$22)</f>
        <v>#VALUE!</v>
      </c>
      <c r="P23" s="45" t="e">
        <f>SUMPRODUCT(P22,$T$22)</f>
        <v>#VALUE!</v>
      </c>
      <c r="Q23" s="45" t="e">
        <f t="shared" ref="Q23" si="5">SUMPRODUCT(Q22,$T$22)</f>
        <v>#VALUE!</v>
      </c>
      <c r="R23" s="45"/>
      <c r="S23" s="87" t="s">
        <v>30</v>
      </c>
      <c r="T23" s="88"/>
      <c r="U23" s="65">
        <f>U22</f>
        <v>0</v>
      </c>
    </row>
    <row r="24" spans="1:22" ht="14.4" x14ac:dyDescent="0.25">
      <c r="A24" s="26" t="s">
        <v>31</v>
      </c>
      <c r="B24" s="72" t="s">
        <v>38</v>
      </c>
      <c r="C24" s="97"/>
      <c r="D24" s="82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60"/>
      <c r="T24" s="30"/>
      <c r="U24" s="30"/>
    </row>
    <row r="25" spans="1:22" ht="45" customHeight="1" x14ac:dyDescent="0.25">
      <c r="A25" s="27"/>
      <c r="B25" s="80" t="s">
        <v>58</v>
      </c>
      <c r="C25" s="100"/>
      <c r="D25" s="81" t="s">
        <v>44</v>
      </c>
      <c r="E25" s="56">
        <v>0</v>
      </c>
      <c r="F25" s="46">
        <v>0</v>
      </c>
      <c r="G25" s="33">
        <v>0</v>
      </c>
      <c r="H25" s="34">
        <v>0</v>
      </c>
      <c r="I25" s="35">
        <v>0</v>
      </c>
      <c r="J25" s="36">
        <v>0</v>
      </c>
      <c r="K25" s="49">
        <v>200</v>
      </c>
      <c r="L25" s="38">
        <v>0</v>
      </c>
      <c r="M25" s="39">
        <v>0</v>
      </c>
      <c r="N25" s="57">
        <v>0</v>
      </c>
      <c r="O25" s="41">
        <v>0</v>
      </c>
      <c r="P25" s="42">
        <v>0</v>
      </c>
      <c r="Q25" s="43">
        <v>0</v>
      </c>
      <c r="R25" s="44"/>
      <c r="S25" s="63">
        <f>SUM(E25:R25)</f>
        <v>200</v>
      </c>
      <c r="T25" s="99"/>
      <c r="U25" s="64">
        <f>S25*T25</f>
        <v>0</v>
      </c>
    </row>
    <row r="26" spans="1:22" ht="14.4" x14ac:dyDescent="0.25">
      <c r="A26" s="28"/>
      <c r="B26" s="69"/>
      <c r="C26" s="68"/>
      <c r="D26" s="70"/>
      <c r="E26" s="45" t="e">
        <f>SUMPRODUCT(E25,$T$25)</f>
        <v>#VALUE!</v>
      </c>
      <c r="F26" s="45" t="e">
        <f>SUMPRODUCT(F25,$T$25)</f>
        <v>#VALUE!</v>
      </c>
      <c r="G26" s="45" t="e">
        <f>SUMPRODUCT(G25,$T$25)</f>
        <v>#VALUE!</v>
      </c>
      <c r="H26" s="45" t="e">
        <f>SUMPRODUCT(H25,$T$25)</f>
        <v>#VALUE!</v>
      </c>
      <c r="I26" s="45" t="e">
        <f>SUMPRODUCT(I25,$T$25)</f>
        <v>#VALUE!</v>
      </c>
      <c r="J26" s="45" t="e">
        <f>SUMPRODUCT(J25,$T$25)</f>
        <v>#VALUE!</v>
      </c>
      <c r="K26" s="45" t="e">
        <f>SUMPRODUCT(K25,$T$25)</f>
        <v>#VALUE!</v>
      </c>
      <c r="L26" s="45" t="e">
        <f>SUMPRODUCT(L25,$T$25)</f>
        <v>#VALUE!</v>
      </c>
      <c r="M26" s="45" t="e">
        <f>SUMPRODUCT(M25,$T$25)</f>
        <v>#VALUE!</v>
      </c>
      <c r="N26" s="45" t="e">
        <f>SUMPRODUCT(N25,$T$25)</f>
        <v>#VALUE!</v>
      </c>
      <c r="O26" s="45" t="e">
        <f>SUMPRODUCT(O25,$T$25)</f>
        <v>#VALUE!</v>
      </c>
      <c r="P26" s="45" t="e">
        <f>SUMPRODUCT(P25,$T$25)</f>
        <v>#VALUE!</v>
      </c>
      <c r="Q26" s="45" t="e">
        <f t="shared" ref="Q26" si="6">SUMPRODUCT(Q25,$T$25)</f>
        <v>#VALUE!</v>
      </c>
      <c r="R26" s="45"/>
      <c r="S26" s="87" t="s">
        <v>31</v>
      </c>
      <c r="T26" s="88"/>
      <c r="U26" s="65">
        <f>U25</f>
        <v>0</v>
      </c>
    </row>
    <row r="27" spans="1:22" ht="14.4" x14ac:dyDescent="0.25">
      <c r="A27" s="26" t="s">
        <v>32</v>
      </c>
      <c r="B27" s="72" t="s">
        <v>39</v>
      </c>
      <c r="C27" s="97"/>
      <c r="D27" s="73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60"/>
      <c r="T27" s="30"/>
      <c r="U27" s="30"/>
    </row>
    <row r="28" spans="1:22" ht="39.9" customHeight="1" x14ac:dyDescent="0.25">
      <c r="A28" s="27"/>
      <c r="B28" s="95" t="s">
        <v>57</v>
      </c>
      <c r="C28" s="100"/>
      <c r="D28" s="71" t="s">
        <v>44</v>
      </c>
      <c r="E28" s="56">
        <v>0</v>
      </c>
      <c r="F28" s="46">
        <v>0</v>
      </c>
      <c r="G28" s="33">
        <v>0</v>
      </c>
      <c r="H28" s="47">
        <v>200</v>
      </c>
      <c r="I28" s="35">
        <v>0</v>
      </c>
      <c r="J28" s="48">
        <v>600</v>
      </c>
      <c r="K28" s="49">
        <v>200</v>
      </c>
      <c r="L28" s="55">
        <v>1500</v>
      </c>
      <c r="M28" s="39">
        <v>0</v>
      </c>
      <c r="N28" s="57">
        <v>0</v>
      </c>
      <c r="O28" s="54">
        <v>1000</v>
      </c>
      <c r="P28" s="58">
        <v>1000</v>
      </c>
      <c r="Q28" s="43">
        <v>0</v>
      </c>
      <c r="R28" s="44"/>
      <c r="S28" s="63">
        <f>SUM(E28:R28)</f>
        <v>4500</v>
      </c>
      <c r="T28" s="99"/>
      <c r="U28" s="64">
        <f>S28*T28</f>
        <v>0</v>
      </c>
    </row>
    <row r="29" spans="1:22" ht="14.4" x14ac:dyDescent="0.25">
      <c r="A29" s="28"/>
      <c r="B29" s="69"/>
      <c r="C29" s="68"/>
      <c r="D29" s="70"/>
      <c r="E29" s="45" t="e">
        <f>SUMPRODUCT(E28,$T$28)</f>
        <v>#VALUE!</v>
      </c>
      <c r="F29" s="45" t="e">
        <f>SUMPRODUCT(F28,$T$28)</f>
        <v>#VALUE!</v>
      </c>
      <c r="G29" s="45" t="e">
        <f>SUMPRODUCT(G28,$T$28)</f>
        <v>#VALUE!</v>
      </c>
      <c r="H29" s="45" t="e">
        <f>SUMPRODUCT(H28,$T$28)</f>
        <v>#VALUE!</v>
      </c>
      <c r="I29" s="45" t="e">
        <f>SUMPRODUCT(I28,$T$28)</f>
        <v>#VALUE!</v>
      </c>
      <c r="J29" s="45" t="e">
        <f>SUMPRODUCT(J28,$T$28)</f>
        <v>#VALUE!</v>
      </c>
      <c r="K29" s="45" t="e">
        <f>SUMPRODUCT(K28,$T$28)</f>
        <v>#VALUE!</v>
      </c>
      <c r="L29" s="45" t="e">
        <f>SUMPRODUCT(L28,$T$28)</f>
        <v>#VALUE!</v>
      </c>
      <c r="M29" s="45" t="e">
        <f>SUMPRODUCT(M28,$T$28)</f>
        <v>#VALUE!</v>
      </c>
      <c r="N29" s="45" t="e">
        <f>SUMPRODUCT(N28,$T$28)</f>
        <v>#VALUE!</v>
      </c>
      <c r="O29" s="45" t="e">
        <f>SUMPRODUCT(O28,$T$28)</f>
        <v>#VALUE!</v>
      </c>
      <c r="P29" s="45" t="e">
        <f>SUMPRODUCT(P28,$T$28)</f>
        <v>#VALUE!</v>
      </c>
      <c r="Q29" s="45" t="e">
        <f t="shared" ref="Q29" si="7">SUMPRODUCT(Q28,$T$28)</f>
        <v>#VALUE!</v>
      </c>
      <c r="R29" s="45"/>
      <c r="S29" s="87" t="s">
        <v>32</v>
      </c>
      <c r="T29" s="88"/>
      <c r="U29" s="65">
        <f>U28</f>
        <v>0</v>
      </c>
    </row>
    <row r="30" spans="1:22" ht="14.4" x14ac:dyDescent="0.25">
      <c r="A30" s="26" t="s">
        <v>33</v>
      </c>
      <c r="B30" s="72" t="s">
        <v>40</v>
      </c>
      <c r="C30" s="97"/>
      <c r="D30" s="73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60"/>
      <c r="T30" s="30"/>
      <c r="U30" s="30"/>
    </row>
    <row r="31" spans="1:22" ht="39.9" customHeight="1" x14ac:dyDescent="0.25">
      <c r="A31" s="27"/>
      <c r="B31" s="95" t="s">
        <v>56</v>
      </c>
      <c r="C31" s="100"/>
      <c r="D31" s="71" t="s">
        <v>44</v>
      </c>
      <c r="E31" s="56">
        <v>0</v>
      </c>
      <c r="F31" s="46">
        <v>0</v>
      </c>
      <c r="G31" s="33">
        <v>0</v>
      </c>
      <c r="H31" s="47">
        <v>200</v>
      </c>
      <c r="I31" s="35">
        <v>0</v>
      </c>
      <c r="J31" s="48">
        <v>400</v>
      </c>
      <c r="K31" s="49">
        <v>200</v>
      </c>
      <c r="L31" s="55">
        <v>1000</v>
      </c>
      <c r="M31" s="39">
        <v>0</v>
      </c>
      <c r="N31" s="57">
        <v>0</v>
      </c>
      <c r="O31" s="54">
        <v>1000</v>
      </c>
      <c r="P31" s="58">
        <v>1000</v>
      </c>
      <c r="Q31" s="43">
        <v>0</v>
      </c>
      <c r="R31" s="44"/>
      <c r="S31" s="63">
        <f>SUM(E31:Q31)</f>
        <v>3800</v>
      </c>
      <c r="T31" s="99"/>
      <c r="U31" s="64">
        <f>S31*T31</f>
        <v>0</v>
      </c>
    </row>
    <row r="32" spans="1:22" ht="14.4" x14ac:dyDescent="0.25">
      <c r="A32" s="28"/>
      <c r="B32" s="69"/>
      <c r="C32" s="68"/>
      <c r="D32" s="70"/>
      <c r="E32" s="45" t="e">
        <f>SUMPRODUCT(E31,$T$31)</f>
        <v>#VALUE!</v>
      </c>
      <c r="F32" s="45" t="e">
        <f>SUMPRODUCT(F31,$T$31)</f>
        <v>#VALUE!</v>
      </c>
      <c r="G32" s="45" t="e">
        <f>SUMPRODUCT(G31,$T$31)</f>
        <v>#VALUE!</v>
      </c>
      <c r="H32" s="45" t="e">
        <f>SUMPRODUCT(H31,$T$31)</f>
        <v>#VALUE!</v>
      </c>
      <c r="I32" s="45" t="e">
        <f>SUMPRODUCT(I31,$T$31)</f>
        <v>#VALUE!</v>
      </c>
      <c r="J32" s="45" t="e">
        <f>SUMPRODUCT(J31,$T$31)</f>
        <v>#VALUE!</v>
      </c>
      <c r="K32" s="45" t="e">
        <f>SUMPRODUCT(K31,$T$31)</f>
        <v>#VALUE!</v>
      </c>
      <c r="L32" s="45" t="e">
        <f>SUMPRODUCT(L31,$T$31)</f>
        <v>#VALUE!</v>
      </c>
      <c r="M32" s="45" t="e">
        <f>SUMPRODUCT(M31,$T$31)</f>
        <v>#VALUE!</v>
      </c>
      <c r="N32" s="45" t="e">
        <f>SUMPRODUCT(N31,$T$31)</f>
        <v>#VALUE!</v>
      </c>
      <c r="O32" s="45" t="e">
        <f>SUMPRODUCT(O31,$T$31)</f>
        <v>#VALUE!</v>
      </c>
      <c r="P32" s="45" t="e">
        <f>SUMPRODUCT(P31,$T$31)</f>
        <v>#VALUE!</v>
      </c>
      <c r="Q32" s="45" t="e">
        <f t="shared" ref="Q32" si="8">SUMPRODUCT(Q31,$T$31)</f>
        <v>#VALUE!</v>
      </c>
      <c r="R32" s="45">
        <v>0</v>
      </c>
      <c r="S32" s="87" t="s">
        <v>33</v>
      </c>
      <c r="T32" s="88"/>
      <c r="U32" s="65">
        <f>U31</f>
        <v>0</v>
      </c>
    </row>
    <row r="33" spans="1:22" ht="14.4" x14ac:dyDescent="0.25">
      <c r="A33" s="26" t="s">
        <v>34</v>
      </c>
      <c r="B33" s="72" t="s">
        <v>41</v>
      </c>
      <c r="C33" s="97"/>
      <c r="D33" s="73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60"/>
      <c r="T33" s="30"/>
      <c r="U33" s="30"/>
    </row>
    <row r="34" spans="1:22" ht="50.1" customHeight="1" x14ac:dyDescent="0.25">
      <c r="A34" s="27"/>
      <c r="B34" s="96" t="s">
        <v>63</v>
      </c>
      <c r="C34" s="100"/>
      <c r="D34" s="81" t="s">
        <v>44</v>
      </c>
      <c r="E34" s="56">
        <v>0</v>
      </c>
      <c r="F34" s="46">
        <v>0</v>
      </c>
      <c r="G34" s="33">
        <v>0</v>
      </c>
      <c r="H34" s="34">
        <v>0</v>
      </c>
      <c r="I34" s="35">
        <v>0</v>
      </c>
      <c r="J34" s="36">
        <v>0</v>
      </c>
      <c r="K34" s="37">
        <v>0</v>
      </c>
      <c r="L34" s="55">
        <v>4000</v>
      </c>
      <c r="M34" s="39">
        <v>0</v>
      </c>
      <c r="N34" s="57">
        <v>0</v>
      </c>
      <c r="O34" s="41">
        <v>0</v>
      </c>
      <c r="P34" s="42">
        <v>0</v>
      </c>
      <c r="Q34" s="43">
        <v>0</v>
      </c>
      <c r="R34" s="44"/>
      <c r="S34" s="63">
        <f>SUM(E34:R34)</f>
        <v>4000</v>
      </c>
      <c r="T34" s="99"/>
      <c r="U34" s="64">
        <f>S34*T34</f>
        <v>0</v>
      </c>
    </row>
    <row r="35" spans="1:22" ht="14.4" x14ac:dyDescent="0.25">
      <c r="A35" s="28"/>
      <c r="B35" s="69"/>
      <c r="C35" s="68"/>
      <c r="D35" s="70"/>
      <c r="E35" s="45" t="e">
        <f>SUMPRODUCT(E34,$T$34)</f>
        <v>#VALUE!</v>
      </c>
      <c r="F35" s="45" t="e">
        <f>SUMPRODUCT(F34,$T$34)</f>
        <v>#VALUE!</v>
      </c>
      <c r="G35" s="45" t="e">
        <f>SUMPRODUCT(G34,$T$34)</f>
        <v>#VALUE!</v>
      </c>
      <c r="H35" s="45" t="e">
        <f>SUMPRODUCT(H34,$T$34)</f>
        <v>#VALUE!</v>
      </c>
      <c r="I35" s="45" t="e">
        <f>SUMPRODUCT(I34,$T$34)</f>
        <v>#VALUE!</v>
      </c>
      <c r="J35" s="45" t="e">
        <f>SUMPRODUCT(J34,$T$34)</f>
        <v>#VALUE!</v>
      </c>
      <c r="K35" s="45" t="e">
        <f>SUMPRODUCT(K34,$T$34)</f>
        <v>#VALUE!</v>
      </c>
      <c r="L35" s="45" t="e">
        <f>SUMPRODUCT(L34,$T$34)</f>
        <v>#VALUE!</v>
      </c>
      <c r="M35" s="45" t="e">
        <f>SUMPRODUCT(M34,$T$34)</f>
        <v>#VALUE!</v>
      </c>
      <c r="N35" s="45" t="e">
        <f>SUMPRODUCT(N34,$T$34)</f>
        <v>#VALUE!</v>
      </c>
      <c r="O35" s="45" t="e">
        <f>SUMPRODUCT(O34,$T$34)</f>
        <v>#VALUE!</v>
      </c>
      <c r="P35" s="45" t="e">
        <f>SUMPRODUCT(P34,$T$34)</f>
        <v>#VALUE!</v>
      </c>
      <c r="Q35" s="45" t="e">
        <f t="shared" ref="Q35" si="9">SUMPRODUCT(Q34,$T$34)</f>
        <v>#VALUE!</v>
      </c>
      <c r="R35" s="45"/>
      <c r="S35" s="87" t="s">
        <v>34</v>
      </c>
      <c r="T35" s="88"/>
      <c r="U35" s="65">
        <f>U34</f>
        <v>0</v>
      </c>
    </row>
    <row r="36" spans="1:22" ht="14.4" x14ac:dyDescent="0.25">
      <c r="A36" s="26" t="s">
        <v>35</v>
      </c>
      <c r="B36" s="72" t="s">
        <v>42</v>
      </c>
      <c r="C36" s="97"/>
      <c r="D36" s="77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60"/>
      <c r="T36" s="30"/>
      <c r="U36" s="30"/>
    </row>
    <row r="37" spans="1:22" ht="50.1" customHeight="1" x14ac:dyDescent="0.25">
      <c r="A37" s="27"/>
      <c r="B37" s="96" t="s">
        <v>64</v>
      </c>
      <c r="C37" s="100"/>
      <c r="D37" s="71" t="s">
        <v>44</v>
      </c>
      <c r="E37" s="56">
        <v>0</v>
      </c>
      <c r="F37" s="46">
        <v>0</v>
      </c>
      <c r="G37" s="33">
        <v>0</v>
      </c>
      <c r="H37" s="34">
        <v>0</v>
      </c>
      <c r="I37" s="35">
        <v>0</v>
      </c>
      <c r="J37" s="36">
        <v>0</v>
      </c>
      <c r="K37" s="37">
        <v>0</v>
      </c>
      <c r="L37" s="55">
        <v>2000</v>
      </c>
      <c r="M37" s="39">
        <v>0</v>
      </c>
      <c r="N37" s="57">
        <v>0</v>
      </c>
      <c r="O37" s="41">
        <v>0</v>
      </c>
      <c r="P37" s="42">
        <v>0</v>
      </c>
      <c r="Q37" s="43">
        <v>0</v>
      </c>
      <c r="R37" s="44"/>
      <c r="S37" s="63">
        <f>SUM(E37:R37)</f>
        <v>2000</v>
      </c>
      <c r="T37" s="99"/>
      <c r="U37" s="64">
        <f>S37*T37</f>
        <v>0</v>
      </c>
    </row>
    <row r="38" spans="1:22" ht="14.4" x14ac:dyDescent="0.25">
      <c r="A38" s="28"/>
      <c r="B38" s="69"/>
      <c r="C38" s="68"/>
      <c r="D38" s="70"/>
      <c r="E38" s="45" t="e">
        <f>SUMPRODUCT(E37,$T$37)</f>
        <v>#VALUE!</v>
      </c>
      <c r="F38" s="45" t="e">
        <f>SUMPRODUCT(F37,$T$37)</f>
        <v>#VALUE!</v>
      </c>
      <c r="G38" s="45" t="e">
        <f>SUMPRODUCT(G37,$T$37)</f>
        <v>#VALUE!</v>
      </c>
      <c r="H38" s="45" t="e">
        <f>SUMPRODUCT(H37,$T$37)</f>
        <v>#VALUE!</v>
      </c>
      <c r="I38" s="45" t="e">
        <f>SUMPRODUCT(I37,$T$37)</f>
        <v>#VALUE!</v>
      </c>
      <c r="J38" s="45" t="e">
        <f>SUMPRODUCT(J37,$T$37)</f>
        <v>#VALUE!</v>
      </c>
      <c r="K38" s="45" t="e">
        <f>SUMPRODUCT(K37,$T$37)</f>
        <v>#VALUE!</v>
      </c>
      <c r="L38" s="45" t="e">
        <f>SUMPRODUCT(L37,$T$37)</f>
        <v>#VALUE!</v>
      </c>
      <c r="M38" s="45" t="e">
        <f>SUMPRODUCT(M37,$T$37)</f>
        <v>#VALUE!</v>
      </c>
      <c r="N38" s="45" t="e">
        <f>SUMPRODUCT(N37,$T$37)</f>
        <v>#VALUE!</v>
      </c>
      <c r="O38" s="45" t="e">
        <f>SUMPRODUCT(O37,$T$37)</f>
        <v>#VALUE!</v>
      </c>
      <c r="P38" s="45" t="e">
        <f>SUMPRODUCT(P37,$T$37)</f>
        <v>#VALUE!</v>
      </c>
      <c r="Q38" s="45" t="e">
        <f t="shared" ref="Q38" si="10">SUMPRODUCT(Q37,$T$37)</f>
        <v>#VALUE!</v>
      </c>
      <c r="R38" s="45"/>
      <c r="S38" s="87" t="s">
        <v>35</v>
      </c>
      <c r="T38" s="88"/>
      <c r="U38" s="65">
        <f>U37</f>
        <v>0</v>
      </c>
    </row>
    <row r="39" spans="1:22" ht="14.4" x14ac:dyDescent="0.25">
      <c r="A39" s="26" t="s">
        <v>36</v>
      </c>
      <c r="B39" s="72" t="s">
        <v>43</v>
      </c>
      <c r="C39" s="97"/>
      <c r="D39" s="73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60"/>
      <c r="T39" s="30"/>
      <c r="U39" s="30"/>
    </row>
    <row r="40" spans="1:22" ht="39.9" customHeight="1" x14ac:dyDescent="0.25">
      <c r="A40" s="27"/>
      <c r="B40" s="75" t="s">
        <v>55</v>
      </c>
      <c r="C40" s="101"/>
      <c r="D40" s="76" t="s">
        <v>44</v>
      </c>
      <c r="E40" s="31">
        <v>50</v>
      </c>
      <c r="F40" s="46">
        <v>0</v>
      </c>
      <c r="G40" s="33">
        <v>0</v>
      </c>
      <c r="H40" s="34">
        <v>0</v>
      </c>
      <c r="I40" s="35">
        <v>0</v>
      </c>
      <c r="J40" s="36">
        <v>0</v>
      </c>
      <c r="K40" s="37">
        <v>0</v>
      </c>
      <c r="L40" s="38">
        <v>0</v>
      </c>
      <c r="M40" s="39">
        <v>0</v>
      </c>
      <c r="N40" s="57">
        <v>0</v>
      </c>
      <c r="O40" s="41">
        <v>0</v>
      </c>
      <c r="P40" s="42">
        <v>0</v>
      </c>
      <c r="Q40" s="43">
        <v>0</v>
      </c>
      <c r="R40" s="59"/>
      <c r="S40" s="63">
        <f>SUM(E40:Q40)</f>
        <v>50</v>
      </c>
      <c r="T40" s="99"/>
      <c r="U40" s="66">
        <f>S40*T40</f>
        <v>0</v>
      </c>
      <c r="V40" s="8"/>
    </row>
    <row r="41" spans="1:22" ht="14.4" x14ac:dyDescent="0.25">
      <c r="A41" s="28"/>
      <c r="B41" s="69"/>
      <c r="C41" s="68"/>
      <c r="D41" s="74"/>
      <c r="E41" s="45" t="e">
        <f>SUMPRODUCT(E40,$T$40)</f>
        <v>#VALUE!</v>
      </c>
      <c r="F41" s="45" t="e">
        <f>SUMPRODUCT(F40,$T$40)</f>
        <v>#VALUE!</v>
      </c>
      <c r="G41" s="45" t="e">
        <f>SUMPRODUCT(G40,$T$40)</f>
        <v>#VALUE!</v>
      </c>
      <c r="H41" s="45" t="e">
        <f>SUMPRODUCT(H40,$T$40)</f>
        <v>#VALUE!</v>
      </c>
      <c r="I41" s="45" t="e">
        <f>SUMPRODUCT(I40,$T$40)</f>
        <v>#VALUE!</v>
      </c>
      <c r="J41" s="45" t="e">
        <f>SUMPRODUCT(J40,$T$40)</f>
        <v>#VALUE!</v>
      </c>
      <c r="K41" s="45" t="e">
        <f>SUMPRODUCT(K40,$T$40)</f>
        <v>#VALUE!</v>
      </c>
      <c r="L41" s="45" t="e">
        <f>SUMPRODUCT(L40,$T$40)</f>
        <v>#VALUE!</v>
      </c>
      <c r="M41" s="45" t="e">
        <f>SUMPRODUCT(M40,$T$40)</f>
        <v>#VALUE!</v>
      </c>
      <c r="N41" s="45" t="e">
        <f>SUMPRODUCT(N40,$T$40)</f>
        <v>#VALUE!</v>
      </c>
      <c r="O41" s="45" t="e">
        <f>SUMPRODUCT(O40,$T$40)</f>
        <v>#VALUE!</v>
      </c>
      <c r="P41" s="45" t="e">
        <f>SUMPRODUCT(P40,$T$40)</f>
        <v>#VALUE!</v>
      </c>
      <c r="Q41" s="45" t="e">
        <f t="shared" ref="Q41" si="11">SUMPRODUCT(Q40,$T$40)</f>
        <v>#VALUE!</v>
      </c>
      <c r="R41" s="45"/>
      <c r="S41" s="87" t="s">
        <v>36</v>
      </c>
      <c r="T41" s="88"/>
      <c r="U41" s="65">
        <f>U40</f>
        <v>0</v>
      </c>
    </row>
    <row r="42" spans="1:22" ht="14.4" x14ac:dyDescent="0.25">
      <c r="A42" s="26" t="s">
        <v>45</v>
      </c>
      <c r="B42" s="72" t="s">
        <v>46</v>
      </c>
      <c r="C42" s="97"/>
      <c r="D42" s="73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60"/>
      <c r="T42" s="30"/>
      <c r="U42" s="30"/>
    </row>
    <row r="43" spans="1:22" ht="39.9" customHeight="1" x14ac:dyDescent="0.25">
      <c r="A43" s="27"/>
      <c r="B43" s="75" t="s">
        <v>52</v>
      </c>
      <c r="C43" s="101"/>
      <c r="D43" s="78" t="s">
        <v>44</v>
      </c>
      <c r="E43" s="31">
        <v>0</v>
      </c>
      <c r="F43" s="46">
        <v>0</v>
      </c>
      <c r="G43" s="33">
        <v>0</v>
      </c>
      <c r="H43" s="34">
        <v>0</v>
      </c>
      <c r="I43" s="35">
        <v>0</v>
      </c>
      <c r="J43" s="36">
        <v>0</v>
      </c>
      <c r="K43" s="37">
        <v>0</v>
      </c>
      <c r="L43" s="38">
        <v>0</v>
      </c>
      <c r="M43" s="39">
        <v>0</v>
      </c>
      <c r="N43" s="57">
        <v>2000</v>
      </c>
      <c r="O43" s="41">
        <v>0</v>
      </c>
      <c r="P43" s="42">
        <v>0</v>
      </c>
      <c r="Q43" s="43">
        <v>0</v>
      </c>
      <c r="R43" s="59"/>
      <c r="S43" s="63">
        <f>SUM(E43:Q43)</f>
        <v>2000</v>
      </c>
      <c r="T43" s="99"/>
      <c r="U43" s="66">
        <f>S43*T43</f>
        <v>0</v>
      </c>
      <c r="V43" s="8"/>
    </row>
    <row r="44" spans="1:22" ht="14.4" x14ac:dyDescent="0.25">
      <c r="A44" s="28"/>
      <c r="B44" s="69"/>
      <c r="C44" s="68"/>
      <c r="D44" s="74"/>
      <c r="E44" s="45" t="e">
        <f>SUMPRODUCT(E43,$T$40)</f>
        <v>#VALUE!</v>
      </c>
      <c r="F44" s="45" t="e">
        <f>SUMPRODUCT(F43,$T$40)</f>
        <v>#VALUE!</v>
      </c>
      <c r="G44" s="45" t="e">
        <f>SUMPRODUCT(G43,$T$40)</f>
        <v>#VALUE!</v>
      </c>
      <c r="H44" s="45" t="e">
        <f>SUMPRODUCT(H43,$T$40)</f>
        <v>#VALUE!</v>
      </c>
      <c r="I44" s="45" t="e">
        <f>SUMPRODUCT(I43,$T$40)</f>
        <v>#VALUE!</v>
      </c>
      <c r="J44" s="45" t="e">
        <f>SUMPRODUCT(J43,$T$40)</f>
        <v>#VALUE!</v>
      </c>
      <c r="K44" s="45" t="e">
        <f>SUMPRODUCT(K43,$T$40)</f>
        <v>#VALUE!</v>
      </c>
      <c r="L44" s="45" t="e">
        <f>SUMPRODUCT(L43,$T$40)</f>
        <v>#VALUE!</v>
      </c>
      <c r="M44" s="45" t="e">
        <f>SUMPRODUCT(M43,$T$40)</f>
        <v>#VALUE!</v>
      </c>
      <c r="N44" s="45" t="e">
        <f>SUMPRODUCT(N43,$T$43)</f>
        <v>#VALUE!</v>
      </c>
      <c r="O44" s="45" t="e">
        <f>SUMPRODUCT(O43,$T$40)</f>
        <v>#VALUE!</v>
      </c>
      <c r="P44" s="45" t="e">
        <f>SUMPRODUCT(P43,$T$40)</f>
        <v>#VALUE!</v>
      </c>
      <c r="Q44" s="45" t="e">
        <f t="shared" ref="Q44" si="12">SUMPRODUCT(Q43,$T$40)</f>
        <v>#VALUE!</v>
      </c>
      <c r="R44" s="45"/>
      <c r="S44" s="87" t="s">
        <v>45</v>
      </c>
      <c r="T44" s="88"/>
      <c r="U44" s="65">
        <f>U43</f>
        <v>0</v>
      </c>
    </row>
    <row r="45" spans="1:22" ht="14.4" x14ac:dyDescent="0.25">
      <c r="A45" s="26" t="s">
        <v>47</v>
      </c>
      <c r="B45" s="72" t="s">
        <v>48</v>
      </c>
      <c r="C45" s="97"/>
      <c r="D45" s="73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60"/>
      <c r="T45" s="30"/>
      <c r="U45" s="30"/>
    </row>
    <row r="46" spans="1:22" ht="39.9" customHeight="1" x14ac:dyDescent="0.25">
      <c r="A46" s="27"/>
      <c r="B46" s="75" t="s">
        <v>53</v>
      </c>
      <c r="C46" s="101"/>
      <c r="D46" s="76" t="s">
        <v>44</v>
      </c>
      <c r="E46" s="31">
        <v>0</v>
      </c>
      <c r="F46" s="46">
        <v>0</v>
      </c>
      <c r="G46" s="33">
        <v>0</v>
      </c>
      <c r="H46" s="34">
        <v>0</v>
      </c>
      <c r="I46" s="35">
        <v>0</v>
      </c>
      <c r="J46" s="36">
        <v>0</v>
      </c>
      <c r="K46" s="37">
        <v>0</v>
      </c>
      <c r="L46" s="38">
        <v>0</v>
      </c>
      <c r="M46" s="39">
        <v>0</v>
      </c>
      <c r="N46" s="57">
        <v>2000</v>
      </c>
      <c r="O46" s="41">
        <v>0</v>
      </c>
      <c r="P46" s="42">
        <v>0</v>
      </c>
      <c r="Q46" s="43">
        <v>500</v>
      </c>
      <c r="R46" s="59"/>
      <c r="S46" s="63">
        <f>SUM(E46:Q46)</f>
        <v>2500</v>
      </c>
      <c r="T46" s="99"/>
      <c r="U46" s="66">
        <f>S46*T46</f>
        <v>0</v>
      </c>
      <c r="V46" s="8"/>
    </row>
    <row r="47" spans="1:22" ht="14.4" x14ac:dyDescent="0.25">
      <c r="A47" s="5"/>
      <c r="B47" s="69"/>
      <c r="C47" s="68"/>
      <c r="D47" s="79"/>
      <c r="E47" s="45" t="e">
        <f>SUMPRODUCT(E46,$T$40)</f>
        <v>#VALUE!</v>
      </c>
      <c r="F47" s="45" t="e">
        <f>SUMPRODUCT(F46,$T$40)</f>
        <v>#VALUE!</v>
      </c>
      <c r="G47" s="45" t="e">
        <f>SUMPRODUCT(G46,$T$40)</f>
        <v>#VALUE!</v>
      </c>
      <c r="H47" s="45" t="e">
        <f>SUMPRODUCT(H46,$T$40)</f>
        <v>#VALUE!</v>
      </c>
      <c r="I47" s="45" t="e">
        <f>SUMPRODUCT(I46,$T$40)</f>
        <v>#VALUE!</v>
      </c>
      <c r="J47" s="45" t="e">
        <f>SUMPRODUCT(J46,$T$40)</f>
        <v>#VALUE!</v>
      </c>
      <c r="K47" s="45" t="e">
        <f>SUMPRODUCT(K46,$T$40)</f>
        <v>#VALUE!</v>
      </c>
      <c r="L47" s="45" t="e">
        <f>SUMPRODUCT(L46,$T$40)</f>
        <v>#VALUE!</v>
      </c>
      <c r="M47" s="45" t="e">
        <f>SUMPRODUCT(M46,$T$40)</f>
        <v>#VALUE!</v>
      </c>
      <c r="N47" s="45" t="e">
        <f>SUMPRODUCT(N46,$T$46)</f>
        <v>#VALUE!</v>
      </c>
      <c r="O47" s="45" t="e">
        <f>SUMPRODUCT(O46,$T$40)</f>
        <v>#VALUE!</v>
      </c>
      <c r="P47" s="45" t="e">
        <f>SUMPRODUCT(P46,$T$40)</f>
        <v>#VALUE!</v>
      </c>
      <c r="Q47" s="45" t="e">
        <f t="shared" ref="Q47" si="13">SUMPRODUCT(Q46,$T$40)</f>
        <v>#VALUE!</v>
      </c>
      <c r="R47" s="45"/>
      <c r="S47" s="87" t="s">
        <v>47</v>
      </c>
      <c r="T47" s="88"/>
      <c r="U47" s="65">
        <f>U46</f>
        <v>0</v>
      </c>
    </row>
    <row r="48" spans="1:22" ht="14.4" x14ac:dyDescent="0.3">
      <c r="B48" s="6"/>
    </row>
    <row r="49" spans="2:2" ht="14.4" x14ac:dyDescent="0.3">
      <c r="B49" s="6"/>
    </row>
    <row r="50" spans="2:2" ht="14.4" x14ac:dyDescent="0.3">
      <c r="B50" s="6"/>
    </row>
    <row r="51" spans="2:2" ht="14.4" x14ac:dyDescent="0.3">
      <c r="B51" s="6"/>
    </row>
    <row r="52" spans="2:2" ht="14.4" x14ac:dyDescent="0.3">
      <c r="B52" s="6"/>
    </row>
    <row r="53" spans="2:2" ht="14.4" x14ac:dyDescent="0.3">
      <c r="B53" s="6"/>
    </row>
    <row r="54" spans="2:2" ht="14.4" x14ac:dyDescent="0.3">
      <c r="B54" s="6"/>
    </row>
    <row r="55" spans="2:2" ht="14.4" x14ac:dyDescent="0.3">
      <c r="B55" s="6"/>
    </row>
    <row r="56" spans="2:2" ht="14.4" x14ac:dyDescent="0.3">
      <c r="B56" s="6"/>
    </row>
    <row r="57" spans="2:2" ht="14.4" x14ac:dyDescent="0.3">
      <c r="B57" s="6"/>
    </row>
    <row r="58" spans="2:2" ht="14.4" x14ac:dyDescent="0.3">
      <c r="B58" s="6"/>
    </row>
    <row r="59" spans="2:2" ht="14.4" x14ac:dyDescent="0.3">
      <c r="B59" s="6"/>
    </row>
    <row r="60" spans="2:2" ht="14.4" x14ac:dyDescent="0.3">
      <c r="B60" s="6"/>
    </row>
    <row r="61" spans="2:2" ht="14.4" x14ac:dyDescent="0.3">
      <c r="B61" s="6"/>
    </row>
    <row r="62" spans="2:2" ht="14.4" x14ac:dyDescent="0.3">
      <c r="B62" s="6"/>
    </row>
    <row r="63" spans="2:2" ht="14.4" x14ac:dyDescent="0.3">
      <c r="B63" s="6"/>
    </row>
    <row r="64" spans="2:2" ht="14.4" x14ac:dyDescent="0.3">
      <c r="B64" s="6"/>
    </row>
    <row r="65" spans="2:2" ht="14.4" x14ac:dyDescent="0.3">
      <c r="B65" s="6"/>
    </row>
    <row r="66" spans="2:2" ht="14.4" x14ac:dyDescent="0.3">
      <c r="B66" s="6"/>
    </row>
    <row r="67" spans="2:2" ht="14.4" x14ac:dyDescent="0.3">
      <c r="B67" s="6"/>
    </row>
    <row r="68" spans="2:2" ht="14.4" x14ac:dyDescent="0.3">
      <c r="B68" s="6"/>
    </row>
    <row r="69" spans="2:2" ht="14.4" x14ac:dyDescent="0.3">
      <c r="B69" s="6"/>
    </row>
    <row r="70" spans="2:2" ht="14.4" x14ac:dyDescent="0.3">
      <c r="B70" s="6"/>
    </row>
    <row r="71" spans="2:2" ht="14.4" x14ac:dyDescent="0.3">
      <c r="B71" s="6"/>
    </row>
    <row r="72" spans="2:2" ht="14.4" x14ac:dyDescent="0.3">
      <c r="B72" s="6"/>
    </row>
    <row r="73" spans="2:2" ht="14.4" x14ac:dyDescent="0.3">
      <c r="B73" s="6"/>
    </row>
    <row r="74" spans="2:2" ht="14.4" x14ac:dyDescent="0.3">
      <c r="B74" s="6"/>
    </row>
    <row r="75" spans="2:2" ht="14.4" x14ac:dyDescent="0.3">
      <c r="B75" s="6"/>
    </row>
    <row r="76" spans="2:2" ht="14.4" x14ac:dyDescent="0.3">
      <c r="B76" s="6"/>
    </row>
    <row r="77" spans="2:2" ht="14.4" x14ac:dyDescent="0.3">
      <c r="B77" s="6"/>
    </row>
    <row r="78" spans="2:2" ht="14.4" x14ac:dyDescent="0.3">
      <c r="B78" s="6"/>
    </row>
    <row r="79" spans="2:2" ht="14.4" x14ac:dyDescent="0.3">
      <c r="B79" s="6"/>
    </row>
    <row r="80" spans="2:2" ht="14.4" x14ac:dyDescent="0.3">
      <c r="B80" s="6"/>
    </row>
    <row r="81" spans="2:2" ht="14.4" x14ac:dyDescent="0.3">
      <c r="B81" s="6"/>
    </row>
    <row r="82" spans="2:2" ht="14.4" x14ac:dyDescent="0.3">
      <c r="B82" s="6"/>
    </row>
    <row r="83" spans="2:2" ht="14.4" x14ac:dyDescent="0.3">
      <c r="B83" s="6"/>
    </row>
    <row r="84" spans="2:2" ht="14.4" x14ac:dyDescent="0.3">
      <c r="B84" s="6"/>
    </row>
    <row r="85" spans="2:2" ht="14.4" x14ac:dyDescent="0.3">
      <c r="B85" s="6"/>
    </row>
    <row r="86" spans="2:2" ht="14.4" x14ac:dyDescent="0.3">
      <c r="B86" s="6"/>
    </row>
    <row r="87" spans="2:2" ht="14.4" x14ac:dyDescent="0.3">
      <c r="B87" s="6"/>
    </row>
    <row r="88" spans="2:2" ht="14.4" x14ac:dyDescent="0.3">
      <c r="B88" s="6"/>
    </row>
    <row r="89" spans="2:2" ht="14.4" x14ac:dyDescent="0.3">
      <c r="B89" s="6"/>
    </row>
    <row r="90" spans="2:2" ht="14.4" x14ac:dyDescent="0.3">
      <c r="B90" s="6"/>
    </row>
    <row r="91" spans="2:2" ht="14.4" x14ac:dyDescent="0.3">
      <c r="B91" s="6"/>
    </row>
    <row r="92" spans="2:2" ht="14.4" x14ac:dyDescent="0.3">
      <c r="B92" s="6"/>
    </row>
    <row r="93" spans="2:2" ht="14.4" x14ac:dyDescent="0.3">
      <c r="B93" s="6"/>
    </row>
    <row r="94" spans="2:2" ht="14.4" x14ac:dyDescent="0.3">
      <c r="B94" s="6"/>
    </row>
    <row r="95" spans="2:2" ht="14.4" x14ac:dyDescent="0.3">
      <c r="B95" s="6"/>
    </row>
    <row r="96" spans="2:2" ht="14.4" x14ac:dyDescent="0.3">
      <c r="B96" s="6"/>
    </row>
    <row r="97" spans="2:2" ht="14.4" x14ac:dyDescent="0.3">
      <c r="B97" s="6"/>
    </row>
    <row r="98" spans="2:2" ht="14.4" x14ac:dyDescent="0.3">
      <c r="B98" s="6"/>
    </row>
    <row r="99" spans="2:2" ht="14.4" x14ac:dyDescent="0.3">
      <c r="B99" s="6"/>
    </row>
    <row r="100" spans="2:2" ht="14.4" x14ac:dyDescent="0.3">
      <c r="B100" s="6"/>
    </row>
    <row r="101" spans="2:2" ht="14.4" x14ac:dyDescent="0.3">
      <c r="B101" s="6"/>
    </row>
    <row r="102" spans="2:2" ht="14.4" x14ac:dyDescent="0.3">
      <c r="B102" s="6"/>
    </row>
    <row r="103" spans="2:2" ht="14.4" x14ac:dyDescent="0.3">
      <c r="B103" s="6"/>
    </row>
    <row r="104" spans="2:2" ht="14.4" x14ac:dyDescent="0.3">
      <c r="B104" s="6"/>
    </row>
    <row r="105" spans="2:2" ht="14.4" x14ac:dyDescent="0.3">
      <c r="B105" s="6"/>
    </row>
    <row r="106" spans="2:2" ht="14.4" x14ac:dyDescent="0.3">
      <c r="B106" s="6"/>
    </row>
    <row r="107" spans="2:2" ht="14.4" x14ac:dyDescent="0.3">
      <c r="B107" s="6"/>
    </row>
    <row r="108" spans="2:2" ht="14.4" x14ac:dyDescent="0.3">
      <c r="B108" s="6"/>
    </row>
    <row r="109" spans="2:2" ht="14.4" x14ac:dyDescent="0.3">
      <c r="B109" s="6"/>
    </row>
    <row r="110" spans="2:2" ht="14.4" x14ac:dyDescent="0.3">
      <c r="B110" s="6"/>
    </row>
    <row r="111" spans="2:2" ht="14.4" x14ac:dyDescent="0.3">
      <c r="B111" s="6"/>
    </row>
    <row r="112" spans="2:2" ht="14.4" x14ac:dyDescent="0.3">
      <c r="B112" s="6"/>
    </row>
    <row r="113" spans="2:2" ht="14.4" x14ac:dyDescent="0.3">
      <c r="B113" s="6"/>
    </row>
    <row r="114" spans="2:2" ht="14.4" x14ac:dyDescent="0.3">
      <c r="B114" s="6"/>
    </row>
    <row r="115" spans="2:2" ht="14.4" x14ac:dyDescent="0.3">
      <c r="B115" s="6"/>
    </row>
    <row r="116" spans="2:2" ht="14.4" x14ac:dyDescent="0.3">
      <c r="B116" s="6"/>
    </row>
    <row r="117" spans="2:2" ht="14.4" x14ac:dyDescent="0.3">
      <c r="B117" s="6"/>
    </row>
    <row r="118" spans="2:2" ht="14.4" x14ac:dyDescent="0.3">
      <c r="B118" s="6"/>
    </row>
    <row r="119" spans="2:2" ht="14.4" x14ac:dyDescent="0.3">
      <c r="B119" s="6"/>
    </row>
    <row r="120" spans="2:2" ht="14.4" x14ac:dyDescent="0.3">
      <c r="B120" s="6"/>
    </row>
    <row r="121" spans="2:2" ht="14.4" x14ac:dyDescent="0.3">
      <c r="B121" s="6"/>
    </row>
    <row r="122" spans="2:2" ht="14.4" x14ac:dyDescent="0.3">
      <c r="B122" s="6"/>
    </row>
    <row r="123" spans="2:2" ht="14.4" x14ac:dyDescent="0.3">
      <c r="B123" s="6"/>
    </row>
    <row r="124" spans="2:2" ht="14.4" x14ac:dyDescent="0.3">
      <c r="B124" s="6"/>
    </row>
    <row r="125" spans="2:2" ht="14.4" x14ac:dyDescent="0.3">
      <c r="B125" s="6"/>
    </row>
    <row r="126" spans="2:2" ht="14.4" x14ac:dyDescent="0.3">
      <c r="B126" s="6"/>
    </row>
    <row r="127" spans="2:2" ht="14.4" x14ac:dyDescent="0.3">
      <c r="B127" s="6"/>
    </row>
    <row r="128" spans="2:2" ht="14.4" x14ac:dyDescent="0.3">
      <c r="B128" s="6"/>
    </row>
    <row r="129" spans="2:2" ht="14.4" x14ac:dyDescent="0.3">
      <c r="B129" s="6"/>
    </row>
    <row r="130" spans="2:2" ht="14.4" x14ac:dyDescent="0.3">
      <c r="B130" s="6"/>
    </row>
    <row r="131" spans="2:2" ht="14.4" x14ac:dyDescent="0.3">
      <c r="B131" s="6"/>
    </row>
    <row r="132" spans="2:2" ht="14.4" x14ac:dyDescent="0.3">
      <c r="B132" s="6"/>
    </row>
    <row r="133" spans="2:2" ht="14.4" x14ac:dyDescent="0.3">
      <c r="B133" s="6"/>
    </row>
    <row r="134" spans="2:2" ht="14.4" x14ac:dyDescent="0.3">
      <c r="B134" s="6"/>
    </row>
    <row r="135" spans="2:2" ht="14.4" x14ac:dyDescent="0.3">
      <c r="B135" s="6"/>
    </row>
    <row r="136" spans="2:2" ht="14.4" x14ac:dyDescent="0.3">
      <c r="B136" s="6"/>
    </row>
    <row r="137" spans="2:2" ht="14.4" x14ac:dyDescent="0.3">
      <c r="B137" s="6"/>
    </row>
    <row r="138" spans="2:2" ht="14.4" x14ac:dyDescent="0.3">
      <c r="B138" s="6"/>
    </row>
    <row r="139" spans="2:2" ht="14.4" x14ac:dyDescent="0.3">
      <c r="B139" s="6"/>
    </row>
    <row r="140" spans="2:2" ht="14.4" x14ac:dyDescent="0.3">
      <c r="B140" s="6"/>
    </row>
    <row r="141" spans="2:2" ht="14.4" x14ac:dyDescent="0.3">
      <c r="B141" s="6"/>
    </row>
    <row r="142" spans="2:2" ht="14.4" x14ac:dyDescent="0.3">
      <c r="B142" s="6"/>
    </row>
    <row r="143" spans="2:2" ht="14.4" x14ac:dyDescent="0.3">
      <c r="B143" s="6"/>
    </row>
    <row r="144" spans="2:2" ht="14.4" x14ac:dyDescent="0.3">
      <c r="B144" s="6"/>
    </row>
    <row r="145" spans="2:2" ht="14.4" x14ac:dyDescent="0.3">
      <c r="B145" s="6"/>
    </row>
    <row r="146" spans="2:2" ht="14.4" x14ac:dyDescent="0.3">
      <c r="B146" s="6"/>
    </row>
    <row r="147" spans="2:2" ht="14.4" x14ac:dyDescent="0.3">
      <c r="B147" s="6"/>
    </row>
    <row r="148" spans="2:2" ht="14.4" x14ac:dyDescent="0.3">
      <c r="B148" s="6"/>
    </row>
    <row r="149" spans="2:2" ht="14.4" x14ac:dyDescent="0.3">
      <c r="B149" s="6"/>
    </row>
    <row r="150" spans="2:2" ht="14.4" x14ac:dyDescent="0.3">
      <c r="B150" s="6"/>
    </row>
    <row r="151" spans="2:2" ht="14.4" x14ac:dyDescent="0.3">
      <c r="B151" s="6"/>
    </row>
    <row r="152" spans="2:2" ht="14.4" x14ac:dyDescent="0.3">
      <c r="B152" s="6"/>
    </row>
    <row r="153" spans="2:2" ht="14.4" x14ac:dyDescent="0.3">
      <c r="B153" s="6"/>
    </row>
    <row r="154" spans="2:2" ht="14.4" x14ac:dyDescent="0.3">
      <c r="B154" s="6"/>
    </row>
    <row r="155" spans="2:2" ht="14.4" x14ac:dyDescent="0.3">
      <c r="B155" s="6"/>
    </row>
    <row r="156" spans="2:2" ht="14.4" x14ac:dyDescent="0.3">
      <c r="B156" s="6"/>
    </row>
    <row r="157" spans="2:2" ht="14.4" x14ac:dyDescent="0.3">
      <c r="B157" s="6"/>
    </row>
    <row r="158" spans="2:2" ht="14.4" x14ac:dyDescent="0.3">
      <c r="B158" s="6"/>
    </row>
    <row r="159" spans="2:2" ht="14.4" x14ac:dyDescent="0.3">
      <c r="B159" s="6"/>
    </row>
    <row r="160" spans="2:2" ht="14.4" x14ac:dyDescent="0.3">
      <c r="B160" s="6"/>
    </row>
    <row r="161" spans="2:2" ht="14.4" x14ac:dyDescent="0.3">
      <c r="B161" s="6"/>
    </row>
    <row r="162" spans="2:2" ht="14.4" x14ac:dyDescent="0.3">
      <c r="B162" s="6"/>
    </row>
    <row r="163" spans="2:2" ht="14.4" x14ac:dyDescent="0.3">
      <c r="B163" s="6"/>
    </row>
    <row r="164" spans="2:2" ht="14.4" x14ac:dyDescent="0.3">
      <c r="B164" s="6"/>
    </row>
    <row r="165" spans="2:2" ht="14.4" x14ac:dyDescent="0.3">
      <c r="B165" s="6"/>
    </row>
    <row r="166" spans="2:2" ht="14.4" x14ac:dyDescent="0.3">
      <c r="B166" s="6"/>
    </row>
    <row r="167" spans="2:2" ht="14.4" x14ac:dyDescent="0.3">
      <c r="B167" s="6"/>
    </row>
    <row r="168" spans="2:2" ht="14.4" x14ac:dyDescent="0.3">
      <c r="B168" s="6"/>
    </row>
    <row r="169" spans="2:2" ht="14.4" x14ac:dyDescent="0.3">
      <c r="B169" s="6"/>
    </row>
    <row r="170" spans="2:2" ht="14.4" x14ac:dyDescent="0.3">
      <c r="B170" s="6"/>
    </row>
    <row r="171" spans="2:2" ht="14.4" x14ac:dyDescent="0.3">
      <c r="B171" s="6"/>
    </row>
    <row r="172" spans="2:2" ht="14.4" x14ac:dyDescent="0.3">
      <c r="B172" s="6"/>
    </row>
    <row r="173" spans="2:2" ht="14.4" x14ac:dyDescent="0.3">
      <c r="B173" s="6"/>
    </row>
    <row r="174" spans="2:2" ht="14.4" x14ac:dyDescent="0.3">
      <c r="B174" s="6"/>
    </row>
    <row r="175" spans="2:2" ht="14.4" x14ac:dyDescent="0.3">
      <c r="B175" s="6"/>
    </row>
    <row r="176" spans="2:2" ht="14.4" x14ac:dyDescent="0.3">
      <c r="B176" s="6"/>
    </row>
    <row r="177" spans="2:2" ht="14.4" x14ac:dyDescent="0.3">
      <c r="B177" s="6"/>
    </row>
    <row r="178" spans="2:2" ht="14.4" x14ac:dyDescent="0.3">
      <c r="B178" s="6"/>
    </row>
    <row r="179" spans="2:2" ht="14.4" x14ac:dyDescent="0.3">
      <c r="B179" s="6"/>
    </row>
    <row r="180" spans="2:2" ht="14.4" x14ac:dyDescent="0.3">
      <c r="B180" s="6"/>
    </row>
    <row r="181" spans="2:2" ht="14.4" x14ac:dyDescent="0.3">
      <c r="B181" s="6"/>
    </row>
    <row r="182" spans="2:2" ht="14.4" x14ac:dyDescent="0.3">
      <c r="B182" s="6"/>
    </row>
    <row r="183" spans="2:2" ht="14.4" x14ac:dyDescent="0.3">
      <c r="B183" s="6"/>
    </row>
    <row r="184" spans="2:2" ht="14.4" x14ac:dyDescent="0.3">
      <c r="B184" s="6"/>
    </row>
    <row r="185" spans="2:2" ht="14.4" x14ac:dyDescent="0.3">
      <c r="B185" s="6"/>
    </row>
    <row r="186" spans="2:2" ht="14.4" x14ac:dyDescent="0.3">
      <c r="B186" s="6"/>
    </row>
    <row r="187" spans="2:2" ht="14.4" x14ac:dyDescent="0.3">
      <c r="B187" s="6"/>
    </row>
    <row r="188" spans="2:2" ht="14.4" x14ac:dyDescent="0.3">
      <c r="B188" s="6"/>
    </row>
    <row r="189" spans="2:2" ht="14.4" x14ac:dyDescent="0.3">
      <c r="B189" s="6"/>
    </row>
    <row r="190" spans="2:2" ht="14.4" x14ac:dyDescent="0.3">
      <c r="B190" s="6"/>
    </row>
    <row r="191" spans="2:2" ht="14.4" x14ac:dyDescent="0.3">
      <c r="B191" s="6"/>
    </row>
    <row r="192" spans="2:2" ht="14.4" x14ac:dyDescent="0.3">
      <c r="B192" s="6"/>
    </row>
    <row r="193" spans="2:2" ht="14.4" x14ac:dyDescent="0.3">
      <c r="B193" s="6"/>
    </row>
    <row r="194" spans="2:2" ht="14.4" x14ac:dyDescent="0.3">
      <c r="B194" s="6"/>
    </row>
    <row r="195" spans="2:2" ht="14.4" x14ac:dyDescent="0.3">
      <c r="B195" s="6"/>
    </row>
    <row r="196" spans="2:2" ht="14.4" x14ac:dyDescent="0.3">
      <c r="B196" s="6"/>
    </row>
    <row r="197" spans="2:2" ht="14.4" x14ac:dyDescent="0.3">
      <c r="B197" s="6"/>
    </row>
    <row r="198" spans="2:2" ht="14.4" x14ac:dyDescent="0.3">
      <c r="B198" s="6"/>
    </row>
    <row r="199" spans="2:2" ht="14.4" x14ac:dyDescent="0.3">
      <c r="B199" s="6"/>
    </row>
    <row r="200" spans="2:2" ht="14.4" x14ac:dyDescent="0.3">
      <c r="B200" s="6"/>
    </row>
    <row r="201" spans="2:2" ht="14.4" x14ac:dyDescent="0.3">
      <c r="B201" s="6"/>
    </row>
    <row r="202" spans="2:2" ht="14.4" x14ac:dyDescent="0.3">
      <c r="B202" s="6"/>
    </row>
    <row r="203" spans="2:2" ht="14.4" x14ac:dyDescent="0.3">
      <c r="B203" s="6"/>
    </row>
    <row r="204" spans="2:2" ht="14.4" x14ac:dyDescent="0.3">
      <c r="B204" s="6"/>
    </row>
    <row r="205" spans="2:2" ht="14.4" x14ac:dyDescent="0.3">
      <c r="B205" s="6"/>
    </row>
    <row r="206" spans="2:2" ht="14.4" x14ac:dyDescent="0.3">
      <c r="B206" s="6"/>
    </row>
    <row r="207" spans="2:2" ht="14.4" x14ac:dyDescent="0.3">
      <c r="B207" s="6"/>
    </row>
    <row r="208" spans="2:2" ht="14.4" x14ac:dyDescent="0.3">
      <c r="B208" s="6"/>
    </row>
    <row r="209" spans="2:2" ht="14.4" x14ac:dyDescent="0.3">
      <c r="B209" s="6"/>
    </row>
    <row r="210" spans="2:2" ht="14.4" x14ac:dyDescent="0.3">
      <c r="B210" s="6"/>
    </row>
    <row r="211" spans="2:2" ht="14.4" x14ac:dyDescent="0.3">
      <c r="B211" s="6"/>
    </row>
    <row r="212" spans="2:2" ht="14.4" x14ac:dyDescent="0.3">
      <c r="B212" s="6"/>
    </row>
    <row r="213" spans="2:2" ht="14.4" x14ac:dyDescent="0.3">
      <c r="B213" s="6"/>
    </row>
    <row r="214" spans="2:2" ht="14.4" x14ac:dyDescent="0.3">
      <c r="B214" s="6"/>
    </row>
    <row r="215" spans="2:2" ht="14.4" x14ac:dyDescent="0.3">
      <c r="B215" s="6"/>
    </row>
    <row r="216" spans="2:2" ht="14.4" x14ac:dyDescent="0.3">
      <c r="B216" s="6"/>
    </row>
    <row r="217" spans="2:2" ht="14.4" x14ac:dyDescent="0.3">
      <c r="B217" s="6"/>
    </row>
    <row r="218" spans="2:2" ht="14.4" x14ac:dyDescent="0.3">
      <c r="B218" s="6"/>
    </row>
    <row r="219" spans="2:2" ht="14.4" x14ac:dyDescent="0.3">
      <c r="B219" s="6"/>
    </row>
    <row r="220" spans="2:2" ht="14.4" x14ac:dyDescent="0.3">
      <c r="B220" s="6"/>
    </row>
    <row r="221" spans="2:2" ht="14.4" x14ac:dyDescent="0.3">
      <c r="B221" s="6"/>
    </row>
    <row r="222" spans="2:2" ht="14.4" x14ac:dyDescent="0.3">
      <c r="B222" s="6"/>
    </row>
    <row r="223" spans="2:2" ht="14.4" x14ac:dyDescent="0.3">
      <c r="B223" s="6"/>
    </row>
    <row r="224" spans="2:2" ht="14.4" x14ac:dyDescent="0.3">
      <c r="B224" s="6"/>
    </row>
    <row r="225" spans="2:2" ht="14.4" x14ac:dyDescent="0.3">
      <c r="B225" s="6"/>
    </row>
    <row r="226" spans="2:2" ht="14.4" x14ac:dyDescent="0.3">
      <c r="B226" s="6"/>
    </row>
    <row r="227" spans="2:2" ht="14.4" x14ac:dyDescent="0.3">
      <c r="B227" s="6"/>
    </row>
    <row r="228" spans="2:2" ht="14.4" x14ac:dyDescent="0.3">
      <c r="B228" s="6"/>
    </row>
    <row r="229" spans="2:2" ht="14.4" x14ac:dyDescent="0.3">
      <c r="B229" s="6"/>
    </row>
    <row r="230" spans="2:2" ht="14.4" x14ac:dyDescent="0.3">
      <c r="B230" s="6"/>
    </row>
    <row r="231" spans="2:2" ht="14.4" x14ac:dyDescent="0.3">
      <c r="B231" s="6"/>
    </row>
    <row r="232" spans="2:2" ht="14.4" x14ac:dyDescent="0.3">
      <c r="B232" s="6"/>
    </row>
    <row r="233" spans="2:2" ht="14.4" x14ac:dyDescent="0.3">
      <c r="B233" s="6"/>
    </row>
    <row r="234" spans="2:2" ht="14.4" x14ac:dyDescent="0.3">
      <c r="B234" s="6"/>
    </row>
    <row r="235" spans="2:2" ht="14.4" x14ac:dyDescent="0.3">
      <c r="B235" s="6"/>
    </row>
    <row r="236" spans="2:2" ht="14.4" x14ac:dyDescent="0.3">
      <c r="B236" s="6"/>
    </row>
    <row r="237" spans="2:2" ht="14.4" x14ac:dyDescent="0.3">
      <c r="B237" s="6"/>
    </row>
    <row r="238" spans="2:2" ht="14.4" x14ac:dyDescent="0.3">
      <c r="B238" s="6"/>
    </row>
    <row r="239" spans="2:2" ht="14.4" x14ac:dyDescent="0.3">
      <c r="B239" s="6"/>
    </row>
    <row r="240" spans="2:2" ht="14.4" x14ac:dyDescent="0.3">
      <c r="B240" s="6"/>
    </row>
    <row r="241" spans="2:2" ht="14.4" x14ac:dyDescent="0.3">
      <c r="B241" s="6"/>
    </row>
    <row r="242" spans="2:2" ht="14.4" x14ac:dyDescent="0.3">
      <c r="B242" s="6"/>
    </row>
    <row r="243" spans="2:2" ht="14.4" x14ac:dyDescent="0.3">
      <c r="B243" s="6"/>
    </row>
    <row r="244" spans="2:2" ht="14.4" x14ac:dyDescent="0.3">
      <c r="B244" s="6"/>
    </row>
    <row r="245" spans="2:2" ht="14.4" x14ac:dyDescent="0.3">
      <c r="B245" s="6"/>
    </row>
    <row r="246" spans="2:2" ht="14.4" x14ac:dyDescent="0.3">
      <c r="B246" s="6"/>
    </row>
    <row r="247" spans="2:2" ht="14.4" x14ac:dyDescent="0.3">
      <c r="B247" s="6"/>
    </row>
    <row r="248" spans="2:2" ht="14.4" x14ac:dyDescent="0.3">
      <c r="B248" s="6"/>
    </row>
    <row r="249" spans="2:2" ht="14.4" x14ac:dyDescent="0.3">
      <c r="B249" s="6"/>
    </row>
    <row r="250" spans="2:2" ht="14.4" x14ac:dyDescent="0.3">
      <c r="B250" s="6"/>
    </row>
    <row r="251" spans="2:2" ht="14.4" x14ac:dyDescent="0.3">
      <c r="B251" s="6"/>
    </row>
    <row r="252" spans="2:2" ht="14.4" x14ac:dyDescent="0.3">
      <c r="B252" s="6"/>
    </row>
    <row r="253" spans="2:2" ht="14.4" x14ac:dyDescent="0.3">
      <c r="B253" s="6"/>
    </row>
    <row r="254" spans="2:2" ht="14.4" x14ac:dyDescent="0.3">
      <c r="B254" s="6"/>
    </row>
    <row r="255" spans="2:2" ht="14.4" x14ac:dyDescent="0.3">
      <c r="B255" s="6"/>
    </row>
    <row r="256" spans="2:2" ht="14.4" x14ac:dyDescent="0.3">
      <c r="B256" s="6"/>
    </row>
    <row r="257" spans="2:2" ht="14.4" x14ac:dyDescent="0.3">
      <c r="B257" s="6"/>
    </row>
    <row r="258" spans="2:2" ht="14.4" x14ac:dyDescent="0.3">
      <c r="B258" s="6"/>
    </row>
    <row r="259" spans="2:2" ht="14.4" x14ac:dyDescent="0.3">
      <c r="B259" s="6"/>
    </row>
    <row r="260" spans="2:2" ht="14.4" x14ac:dyDescent="0.3">
      <c r="B260" s="6"/>
    </row>
    <row r="261" spans="2:2" ht="14.4" x14ac:dyDescent="0.3">
      <c r="B261" s="6"/>
    </row>
    <row r="262" spans="2:2" ht="14.4" x14ac:dyDescent="0.3">
      <c r="B262" s="6"/>
    </row>
    <row r="263" spans="2:2" ht="14.4" x14ac:dyDescent="0.3">
      <c r="B263" s="6"/>
    </row>
    <row r="264" spans="2:2" ht="14.4" x14ac:dyDescent="0.3">
      <c r="B264" s="6"/>
    </row>
    <row r="265" spans="2:2" ht="14.4" x14ac:dyDescent="0.3">
      <c r="B265" s="6"/>
    </row>
    <row r="266" spans="2:2" ht="14.4" x14ac:dyDescent="0.3">
      <c r="B266" s="6"/>
    </row>
    <row r="267" spans="2:2" ht="14.4" x14ac:dyDescent="0.3">
      <c r="B267" s="6"/>
    </row>
    <row r="268" spans="2:2" ht="14.4" x14ac:dyDescent="0.3">
      <c r="B268" s="6"/>
    </row>
    <row r="269" spans="2:2" ht="14.4" x14ac:dyDescent="0.3">
      <c r="B269" s="6"/>
    </row>
    <row r="270" spans="2:2" ht="14.4" x14ac:dyDescent="0.3">
      <c r="B270" s="6"/>
    </row>
    <row r="271" spans="2:2" ht="14.4" x14ac:dyDescent="0.3">
      <c r="B271" s="6"/>
    </row>
    <row r="272" spans="2:2" ht="14.4" x14ac:dyDescent="0.3">
      <c r="B272" s="6"/>
    </row>
    <row r="273" spans="2:2" ht="14.4" x14ac:dyDescent="0.3">
      <c r="B273" s="6"/>
    </row>
    <row r="274" spans="2:2" ht="14.4" x14ac:dyDescent="0.3">
      <c r="B274" s="6"/>
    </row>
    <row r="275" spans="2:2" ht="14.4" x14ac:dyDescent="0.3">
      <c r="B275" s="6"/>
    </row>
    <row r="276" spans="2:2" ht="14.4" x14ac:dyDescent="0.3">
      <c r="B276" s="6"/>
    </row>
    <row r="277" spans="2:2" ht="14.4" x14ac:dyDescent="0.3">
      <c r="B277" s="6"/>
    </row>
    <row r="278" spans="2:2" ht="14.4" x14ac:dyDescent="0.3">
      <c r="B278" s="6"/>
    </row>
    <row r="279" spans="2:2" ht="14.4" x14ac:dyDescent="0.3">
      <c r="B279" s="6"/>
    </row>
    <row r="280" spans="2:2" ht="14.4" x14ac:dyDescent="0.3">
      <c r="B280" s="6"/>
    </row>
    <row r="281" spans="2:2" ht="14.4" x14ac:dyDescent="0.3">
      <c r="B281" s="6"/>
    </row>
    <row r="282" spans="2:2" ht="14.4" x14ac:dyDescent="0.3">
      <c r="B282" s="6"/>
    </row>
    <row r="283" spans="2:2" ht="14.4" x14ac:dyDescent="0.3">
      <c r="B283" s="6"/>
    </row>
    <row r="284" spans="2:2" ht="14.4" x14ac:dyDescent="0.3">
      <c r="B284" s="6"/>
    </row>
    <row r="285" spans="2:2" ht="14.4" x14ac:dyDescent="0.3">
      <c r="B285" s="6"/>
    </row>
    <row r="286" spans="2:2" ht="14.4" x14ac:dyDescent="0.3">
      <c r="B286" s="6"/>
    </row>
    <row r="287" spans="2:2" ht="14.4" x14ac:dyDescent="0.3">
      <c r="B287" s="6"/>
    </row>
    <row r="288" spans="2:2" ht="14.4" x14ac:dyDescent="0.3">
      <c r="B288" s="6"/>
    </row>
    <row r="289" spans="2:2" ht="14.4" x14ac:dyDescent="0.3">
      <c r="B289" s="6"/>
    </row>
    <row r="290" spans="2:2" ht="14.4" x14ac:dyDescent="0.3">
      <c r="B290" s="6"/>
    </row>
    <row r="291" spans="2:2" ht="14.4" x14ac:dyDescent="0.3">
      <c r="B291" s="6"/>
    </row>
    <row r="292" spans="2:2" ht="14.4" x14ac:dyDescent="0.3">
      <c r="B292" s="6"/>
    </row>
    <row r="293" spans="2:2" ht="14.4" x14ac:dyDescent="0.3">
      <c r="B293" s="6"/>
    </row>
    <row r="294" spans="2:2" ht="14.4" x14ac:dyDescent="0.3">
      <c r="B294" s="6"/>
    </row>
    <row r="295" spans="2:2" ht="14.4" x14ac:dyDescent="0.3">
      <c r="B295" s="6"/>
    </row>
    <row r="296" spans="2:2" ht="14.4" x14ac:dyDescent="0.3">
      <c r="B296" s="6"/>
    </row>
    <row r="297" spans="2:2" ht="14.4" x14ac:dyDescent="0.3">
      <c r="B297" s="6"/>
    </row>
    <row r="298" spans="2:2" ht="14.4" x14ac:dyDescent="0.3">
      <c r="B298" s="6"/>
    </row>
    <row r="299" spans="2:2" ht="14.4" x14ac:dyDescent="0.3">
      <c r="B299" s="6"/>
    </row>
    <row r="300" spans="2:2" ht="14.4" x14ac:dyDescent="0.3">
      <c r="B300" s="6"/>
    </row>
    <row r="301" spans="2:2" ht="14.4" x14ac:dyDescent="0.3">
      <c r="B301" s="6"/>
    </row>
    <row r="302" spans="2:2" ht="14.4" x14ac:dyDescent="0.3">
      <c r="B302" s="6"/>
    </row>
    <row r="303" spans="2:2" ht="14.4" x14ac:dyDescent="0.3">
      <c r="B303" s="6"/>
    </row>
    <row r="304" spans="2:2" ht="14.4" x14ac:dyDescent="0.3">
      <c r="B304" s="6"/>
    </row>
    <row r="305" spans="2:2" ht="14.4" x14ac:dyDescent="0.3">
      <c r="B305" s="6"/>
    </row>
    <row r="306" spans="2:2" ht="14.4" x14ac:dyDescent="0.3">
      <c r="B306" s="6"/>
    </row>
    <row r="307" spans="2:2" ht="14.4" x14ac:dyDescent="0.3">
      <c r="B307" s="6"/>
    </row>
    <row r="308" spans="2:2" ht="14.4" x14ac:dyDescent="0.3">
      <c r="B308" s="6"/>
    </row>
    <row r="309" spans="2:2" ht="14.4" x14ac:dyDescent="0.3">
      <c r="B309" s="6"/>
    </row>
    <row r="310" spans="2:2" ht="14.4" x14ac:dyDescent="0.3">
      <c r="B310" s="6"/>
    </row>
    <row r="311" spans="2:2" ht="14.4" x14ac:dyDescent="0.3">
      <c r="B311" s="6"/>
    </row>
    <row r="312" spans="2:2" ht="14.4" x14ac:dyDescent="0.3">
      <c r="B312" s="6"/>
    </row>
    <row r="313" spans="2:2" ht="14.4" x14ac:dyDescent="0.3">
      <c r="B313" s="6"/>
    </row>
    <row r="314" spans="2:2" ht="14.4" x14ac:dyDescent="0.3">
      <c r="B314" s="6"/>
    </row>
    <row r="315" spans="2:2" ht="14.4" x14ac:dyDescent="0.3">
      <c r="B315" s="6"/>
    </row>
    <row r="316" spans="2:2" ht="14.4" x14ac:dyDescent="0.3">
      <c r="B316" s="6"/>
    </row>
    <row r="317" spans="2:2" ht="14.4" x14ac:dyDescent="0.3">
      <c r="B317" s="6"/>
    </row>
    <row r="318" spans="2:2" ht="14.4" x14ac:dyDescent="0.3">
      <c r="B318" s="6"/>
    </row>
    <row r="319" spans="2:2" ht="14.4" x14ac:dyDescent="0.3">
      <c r="B319" s="6"/>
    </row>
    <row r="320" spans="2:2" ht="14.4" x14ac:dyDescent="0.3">
      <c r="B320" s="6"/>
    </row>
    <row r="321" spans="2:2" ht="14.4" x14ac:dyDescent="0.3">
      <c r="B321" s="6"/>
    </row>
    <row r="322" spans="2:2" ht="14.4" x14ac:dyDescent="0.3">
      <c r="B322" s="6"/>
    </row>
    <row r="323" spans="2:2" ht="14.4" x14ac:dyDescent="0.3">
      <c r="B323" s="6"/>
    </row>
    <row r="324" spans="2:2" ht="14.4" x14ac:dyDescent="0.3">
      <c r="B324" s="6"/>
    </row>
    <row r="325" spans="2:2" ht="14.4" x14ac:dyDescent="0.3">
      <c r="B325" s="6"/>
    </row>
    <row r="326" spans="2:2" ht="14.4" x14ac:dyDescent="0.3">
      <c r="B326" s="6"/>
    </row>
    <row r="327" spans="2:2" ht="14.4" x14ac:dyDescent="0.3">
      <c r="B327" s="6"/>
    </row>
    <row r="328" spans="2:2" ht="14.4" x14ac:dyDescent="0.3">
      <c r="B328" s="6"/>
    </row>
    <row r="329" spans="2:2" ht="14.4" x14ac:dyDescent="0.3">
      <c r="B329" s="6"/>
    </row>
    <row r="330" spans="2:2" ht="14.4" x14ac:dyDescent="0.3">
      <c r="B330" s="6"/>
    </row>
    <row r="331" spans="2:2" ht="14.4" x14ac:dyDescent="0.3">
      <c r="B331" s="6"/>
    </row>
    <row r="332" spans="2:2" ht="14.4" x14ac:dyDescent="0.3">
      <c r="B332" s="6"/>
    </row>
    <row r="333" spans="2:2" ht="14.4" x14ac:dyDescent="0.3">
      <c r="B333" s="6"/>
    </row>
    <row r="334" spans="2:2" ht="14.4" x14ac:dyDescent="0.3">
      <c r="B334" s="6"/>
    </row>
    <row r="335" spans="2:2" ht="14.4" x14ac:dyDescent="0.3">
      <c r="B335" s="6"/>
    </row>
    <row r="336" spans="2:2" ht="14.4" x14ac:dyDescent="0.3">
      <c r="B336" s="6"/>
    </row>
    <row r="337" spans="2:2" ht="14.4" x14ac:dyDescent="0.3">
      <c r="B337" s="6"/>
    </row>
    <row r="338" spans="2:2" ht="14.4" x14ac:dyDescent="0.3">
      <c r="B338" s="6"/>
    </row>
    <row r="339" spans="2:2" ht="14.4" x14ac:dyDescent="0.3">
      <c r="B339" s="6"/>
    </row>
    <row r="340" spans="2:2" ht="14.4" x14ac:dyDescent="0.3">
      <c r="B340" s="6"/>
    </row>
    <row r="341" spans="2:2" ht="14.4" x14ac:dyDescent="0.3">
      <c r="B341" s="6"/>
    </row>
    <row r="342" spans="2:2" ht="14.4" x14ac:dyDescent="0.3">
      <c r="B342" s="6"/>
    </row>
    <row r="343" spans="2:2" ht="14.4" x14ac:dyDescent="0.3">
      <c r="B343" s="6"/>
    </row>
    <row r="344" spans="2:2" ht="14.4" x14ac:dyDescent="0.3">
      <c r="B344" s="6"/>
    </row>
    <row r="345" spans="2:2" ht="14.4" x14ac:dyDescent="0.3">
      <c r="B345" s="6"/>
    </row>
    <row r="346" spans="2:2" ht="14.4" x14ac:dyDescent="0.3">
      <c r="B346" s="6"/>
    </row>
    <row r="347" spans="2:2" ht="14.4" x14ac:dyDescent="0.3">
      <c r="B347" s="6"/>
    </row>
    <row r="348" spans="2:2" ht="14.4" x14ac:dyDescent="0.3">
      <c r="B348" s="6"/>
    </row>
    <row r="349" spans="2:2" ht="14.4" x14ac:dyDescent="0.3">
      <c r="B349" s="6"/>
    </row>
    <row r="350" spans="2:2" ht="14.4" x14ac:dyDescent="0.3">
      <c r="B350" s="6"/>
    </row>
    <row r="351" spans="2:2" ht="14.4" x14ac:dyDescent="0.3">
      <c r="B351" s="6"/>
    </row>
    <row r="352" spans="2:2" ht="14.4" x14ac:dyDescent="0.3">
      <c r="B352" s="6"/>
    </row>
    <row r="353" spans="2:2" ht="14.4" x14ac:dyDescent="0.3">
      <c r="B353" s="6"/>
    </row>
    <row r="354" spans="2:2" ht="14.4" x14ac:dyDescent="0.3">
      <c r="B354" s="6"/>
    </row>
    <row r="355" spans="2:2" ht="14.4" x14ac:dyDescent="0.3">
      <c r="B355" s="6"/>
    </row>
    <row r="356" spans="2:2" ht="14.4" x14ac:dyDescent="0.3">
      <c r="B356" s="6"/>
    </row>
    <row r="357" spans="2:2" ht="14.4" x14ac:dyDescent="0.3">
      <c r="B357" s="6"/>
    </row>
    <row r="358" spans="2:2" ht="14.4" x14ac:dyDescent="0.3">
      <c r="B358" s="6"/>
    </row>
    <row r="359" spans="2:2" ht="14.4" x14ac:dyDescent="0.3">
      <c r="B359" s="6"/>
    </row>
    <row r="360" spans="2:2" ht="14.4" x14ac:dyDescent="0.3">
      <c r="B360" s="6"/>
    </row>
    <row r="361" spans="2:2" ht="14.4" x14ac:dyDescent="0.3">
      <c r="B361" s="6"/>
    </row>
    <row r="362" spans="2:2" ht="14.4" x14ac:dyDescent="0.3">
      <c r="B362" s="6"/>
    </row>
    <row r="363" spans="2:2" ht="14.4" x14ac:dyDescent="0.3">
      <c r="B363" s="6"/>
    </row>
    <row r="364" spans="2:2" ht="14.4" x14ac:dyDescent="0.3">
      <c r="B364" s="6"/>
    </row>
    <row r="365" spans="2:2" ht="14.4" x14ac:dyDescent="0.3">
      <c r="B365" s="6"/>
    </row>
    <row r="366" spans="2:2" ht="14.4" x14ac:dyDescent="0.3">
      <c r="B366" s="6"/>
    </row>
    <row r="367" spans="2:2" ht="14.4" x14ac:dyDescent="0.3">
      <c r="B367" s="6"/>
    </row>
    <row r="368" spans="2:2" ht="14.4" x14ac:dyDescent="0.3">
      <c r="B368" s="6"/>
    </row>
    <row r="369" spans="2:2" ht="14.4" x14ac:dyDescent="0.3">
      <c r="B369" s="6"/>
    </row>
    <row r="370" spans="2:2" ht="14.4" x14ac:dyDescent="0.3">
      <c r="B370" s="6"/>
    </row>
    <row r="371" spans="2:2" ht="14.4" x14ac:dyDescent="0.3">
      <c r="B371" s="6"/>
    </row>
    <row r="372" spans="2:2" ht="14.4" x14ac:dyDescent="0.3">
      <c r="B372" s="6"/>
    </row>
    <row r="373" spans="2:2" ht="14.4" x14ac:dyDescent="0.3">
      <c r="B373" s="6"/>
    </row>
    <row r="374" spans="2:2" ht="14.4" x14ac:dyDescent="0.3">
      <c r="B374" s="6"/>
    </row>
    <row r="375" spans="2:2" ht="14.4" x14ac:dyDescent="0.3">
      <c r="B375" s="6"/>
    </row>
    <row r="376" spans="2:2" ht="14.4" x14ac:dyDescent="0.3">
      <c r="B376" s="6"/>
    </row>
    <row r="377" spans="2:2" ht="14.4" x14ac:dyDescent="0.3">
      <c r="B377" s="6"/>
    </row>
    <row r="378" spans="2:2" ht="14.4" x14ac:dyDescent="0.3">
      <c r="B378" s="6"/>
    </row>
    <row r="379" spans="2:2" ht="14.4" x14ac:dyDescent="0.3">
      <c r="B379" s="6"/>
    </row>
    <row r="380" spans="2:2" ht="14.4" x14ac:dyDescent="0.3">
      <c r="B380" s="6"/>
    </row>
    <row r="381" spans="2:2" ht="14.4" x14ac:dyDescent="0.3">
      <c r="B381" s="6"/>
    </row>
    <row r="382" spans="2:2" ht="14.4" x14ac:dyDescent="0.3">
      <c r="B382" s="6"/>
    </row>
    <row r="383" spans="2:2" ht="14.4" x14ac:dyDescent="0.3">
      <c r="B383" s="6"/>
    </row>
    <row r="384" spans="2:2" ht="14.4" x14ac:dyDescent="0.3">
      <c r="B384" s="6"/>
    </row>
    <row r="385" spans="2:2" ht="14.4" x14ac:dyDescent="0.3">
      <c r="B385" s="6"/>
    </row>
    <row r="386" spans="2:2" ht="14.4" x14ac:dyDescent="0.3">
      <c r="B386" s="6"/>
    </row>
    <row r="387" spans="2:2" ht="14.4" x14ac:dyDescent="0.3">
      <c r="B387" s="6"/>
    </row>
    <row r="388" spans="2:2" ht="14.4" x14ac:dyDescent="0.3">
      <c r="B388" s="6"/>
    </row>
    <row r="389" spans="2:2" ht="14.4" x14ac:dyDescent="0.3">
      <c r="B389" s="6"/>
    </row>
    <row r="390" spans="2:2" ht="14.4" x14ac:dyDescent="0.3">
      <c r="B390" s="6"/>
    </row>
    <row r="391" spans="2:2" ht="14.4" x14ac:dyDescent="0.3">
      <c r="B391" s="6"/>
    </row>
    <row r="392" spans="2:2" ht="14.4" x14ac:dyDescent="0.3">
      <c r="B392" s="6"/>
    </row>
    <row r="393" spans="2:2" ht="14.4" x14ac:dyDescent="0.3">
      <c r="B393" s="6"/>
    </row>
    <row r="394" spans="2:2" ht="14.4" x14ac:dyDescent="0.3">
      <c r="B394" s="6"/>
    </row>
    <row r="395" spans="2:2" ht="14.4" x14ac:dyDescent="0.3">
      <c r="B395" s="6"/>
    </row>
    <row r="396" spans="2:2" ht="14.4" x14ac:dyDescent="0.3">
      <c r="B396" s="6"/>
    </row>
    <row r="397" spans="2:2" ht="14.4" x14ac:dyDescent="0.3">
      <c r="B397" s="6"/>
    </row>
    <row r="398" spans="2:2" ht="14.4" x14ac:dyDescent="0.3">
      <c r="B398" s="6"/>
    </row>
    <row r="399" spans="2:2" ht="14.4" x14ac:dyDescent="0.3">
      <c r="B399" s="6"/>
    </row>
    <row r="400" spans="2:2" ht="14.4" x14ac:dyDescent="0.3">
      <c r="B400" s="6"/>
    </row>
    <row r="401" spans="2:2" ht="14.4" x14ac:dyDescent="0.3">
      <c r="B401" s="6"/>
    </row>
    <row r="402" spans="2:2" ht="14.4" x14ac:dyDescent="0.3">
      <c r="B402" s="6"/>
    </row>
    <row r="403" spans="2:2" ht="14.4" x14ac:dyDescent="0.3">
      <c r="B403" s="6"/>
    </row>
    <row r="404" spans="2:2" ht="14.4" x14ac:dyDescent="0.3">
      <c r="B404" s="6"/>
    </row>
    <row r="405" spans="2:2" ht="14.4" x14ac:dyDescent="0.3">
      <c r="B405" s="6"/>
    </row>
    <row r="406" spans="2:2" ht="14.4" x14ac:dyDescent="0.3">
      <c r="B406" s="6"/>
    </row>
    <row r="407" spans="2:2" ht="14.4" x14ac:dyDescent="0.3">
      <c r="B407" s="6"/>
    </row>
    <row r="408" spans="2:2" ht="14.4" x14ac:dyDescent="0.3">
      <c r="B408" s="6"/>
    </row>
    <row r="409" spans="2:2" ht="14.4" x14ac:dyDescent="0.3">
      <c r="B409" s="6"/>
    </row>
    <row r="410" spans="2:2" ht="14.4" x14ac:dyDescent="0.3">
      <c r="B410" s="6"/>
    </row>
    <row r="411" spans="2:2" ht="14.4" x14ac:dyDescent="0.3">
      <c r="B411" s="6"/>
    </row>
    <row r="412" spans="2:2" ht="14.4" x14ac:dyDescent="0.3">
      <c r="B412" s="6"/>
    </row>
    <row r="413" spans="2:2" ht="14.4" x14ac:dyDescent="0.3">
      <c r="B413" s="6"/>
    </row>
    <row r="414" spans="2:2" ht="14.4" x14ac:dyDescent="0.3">
      <c r="B414" s="6"/>
    </row>
    <row r="415" spans="2:2" ht="14.4" x14ac:dyDescent="0.3">
      <c r="B415" s="6"/>
    </row>
    <row r="416" spans="2:2" ht="14.4" x14ac:dyDescent="0.3">
      <c r="B416" s="6"/>
    </row>
    <row r="417" spans="2:2" ht="14.4" x14ac:dyDescent="0.3">
      <c r="B417" s="6"/>
    </row>
    <row r="418" spans="2:2" ht="14.4" x14ac:dyDescent="0.3">
      <c r="B418" s="6"/>
    </row>
    <row r="419" spans="2:2" ht="14.4" x14ac:dyDescent="0.3">
      <c r="B419" s="6"/>
    </row>
    <row r="420" spans="2:2" ht="14.4" x14ac:dyDescent="0.3">
      <c r="B420" s="6"/>
    </row>
    <row r="421" spans="2:2" ht="14.4" x14ac:dyDescent="0.3">
      <c r="B421" s="6"/>
    </row>
    <row r="422" spans="2:2" ht="14.4" x14ac:dyDescent="0.3">
      <c r="B422" s="6"/>
    </row>
    <row r="423" spans="2:2" ht="14.4" x14ac:dyDescent="0.3">
      <c r="B423" s="6"/>
    </row>
    <row r="424" spans="2:2" ht="14.4" x14ac:dyDescent="0.3">
      <c r="B424" s="6"/>
    </row>
    <row r="425" spans="2:2" ht="14.4" x14ac:dyDescent="0.3">
      <c r="B425" s="6"/>
    </row>
    <row r="426" spans="2:2" ht="14.4" x14ac:dyDescent="0.3">
      <c r="B426" s="6"/>
    </row>
    <row r="427" spans="2:2" ht="14.4" x14ac:dyDescent="0.3">
      <c r="B427" s="6"/>
    </row>
    <row r="428" spans="2:2" ht="14.4" x14ac:dyDescent="0.3">
      <c r="B428" s="6"/>
    </row>
    <row r="429" spans="2:2" ht="14.4" x14ac:dyDescent="0.3">
      <c r="B429" s="6"/>
    </row>
    <row r="430" spans="2:2" ht="14.4" x14ac:dyDescent="0.3">
      <c r="B430" s="6"/>
    </row>
    <row r="431" spans="2:2" ht="14.4" x14ac:dyDescent="0.3">
      <c r="B431" s="6"/>
    </row>
    <row r="432" spans="2:2" ht="14.4" x14ac:dyDescent="0.3">
      <c r="B432" s="6"/>
    </row>
    <row r="433" spans="2:2" ht="14.4" x14ac:dyDescent="0.3">
      <c r="B433" s="6"/>
    </row>
    <row r="434" spans="2:2" ht="14.4" x14ac:dyDescent="0.3">
      <c r="B434" s="6"/>
    </row>
    <row r="435" spans="2:2" ht="14.4" x14ac:dyDescent="0.3">
      <c r="B435" s="6"/>
    </row>
    <row r="436" spans="2:2" ht="14.4" x14ac:dyDescent="0.3">
      <c r="B436" s="6"/>
    </row>
    <row r="437" spans="2:2" ht="14.4" x14ac:dyDescent="0.3">
      <c r="B437" s="6"/>
    </row>
    <row r="438" spans="2:2" ht="14.4" x14ac:dyDescent="0.3">
      <c r="B438" s="6"/>
    </row>
    <row r="439" spans="2:2" ht="14.4" x14ac:dyDescent="0.3">
      <c r="B439" s="6"/>
    </row>
    <row r="440" spans="2:2" ht="14.4" x14ac:dyDescent="0.3">
      <c r="B440" s="6"/>
    </row>
    <row r="441" spans="2:2" ht="14.4" x14ac:dyDescent="0.3">
      <c r="B441" s="6"/>
    </row>
    <row r="442" spans="2:2" ht="14.4" x14ac:dyDescent="0.3">
      <c r="B442" s="6"/>
    </row>
    <row r="443" spans="2:2" ht="14.4" x14ac:dyDescent="0.3">
      <c r="B443" s="6"/>
    </row>
    <row r="444" spans="2:2" ht="14.4" x14ac:dyDescent="0.3">
      <c r="B444" s="6"/>
    </row>
    <row r="445" spans="2:2" ht="14.4" x14ac:dyDescent="0.3">
      <c r="B445" s="6"/>
    </row>
    <row r="446" spans="2:2" ht="14.4" x14ac:dyDescent="0.3">
      <c r="B446" s="6"/>
    </row>
    <row r="447" spans="2:2" ht="14.4" x14ac:dyDescent="0.3">
      <c r="B447" s="6"/>
    </row>
    <row r="448" spans="2:2" ht="14.4" x14ac:dyDescent="0.3">
      <c r="B448" s="6"/>
    </row>
    <row r="449" spans="2:2" ht="14.4" x14ac:dyDescent="0.3">
      <c r="B449" s="6"/>
    </row>
    <row r="450" spans="2:2" ht="14.4" x14ac:dyDescent="0.3">
      <c r="B450" s="6"/>
    </row>
    <row r="451" spans="2:2" ht="14.4" x14ac:dyDescent="0.3">
      <c r="B451" s="6"/>
    </row>
    <row r="452" spans="2:2" ht="14.4" x14ac:dyDescent="0.3">
      <c r="B452" s="6"/>
    </row>
    <row r="453" spans="2:2" ht="14.4" x14ac:dyDescent="0.3">
      <c r="B453" s="6"/>
    </row>
    <row r="454" spans="2:2" ht="14.4" x14ac:dyDescent="0.3">
      <c r="B454" s="6"/>
    </row>
    <row r="455" spans="2:2" ht="14.4" x14ac:dyDescent="0.3">
      <c r="B455" s="6"/>
    </row>
    <row r="456" spans="2:2" ht="14.4" x14ac:dyDescent="0.3">
      <c r="B456" s="6"/>
    </row>
    <row r="457" spans="2:2" ht="14.4" x14ac:dyDescent="0.3">
      <c r="B457" s="6"/>
    </row>
    <row r="458" spans="2:2" ht="14.4" x14ac:dyDescent="0.3">
      <c r="B458" s="6"/>
    </row>
    <row r="459" spans="2:2" ht="14.4" x14ac:dyDescent="0.3">
      <c r="B459" s="6"/>
    </row>
    <row r="460" spans="2:2" ht="14.4" x14ac:dyDescent="0.3">
      <c r="B460" s="6"/>
    </row>
    <row r="461" spans="2:2" ht="14.4" x14ac:dyDescent="0.3">
      <c r="B461" s="6"/>
    </row>
    <row r="462" spans="2:2" ht="14.4" x14ac:dyDescent="0.3">
      <c r="B462" s="6"/>
    </row>
    <row r="463" spans="2:2" ht="14.4" x14ac:dyDescent="0.3">
      <c r="B463" s="6"/>
    </row>
    <row r="464" spans="2:2" ht="14.4" x14ac:dyDescent="0.3">
      <c r="B464" s="6"/>
    </row>
    <row r="465" spans="2:2" ht="14.4" x14ac:dyDescent="0.3">
      <c r="B465" s="6"/>
    </row>
    <row r="466" spans="2:2" ht="14.4" x14ac:dyDescent="0.3">
      <c r="B466" s="6"/>
    </row>
    <row r="467" spans="2:2" ht="14.4" x14ac:dyDescent="0.3">
      <c r="B467" s="6"/>
    </row>
    <row r="468" spans="2:2" ht="14.4" x14ac:dyDescent="0.3">
      <c r="B468" s="6"/>
    </row>
    <row r="469" spans="2:2" ht="14.4" x14ac:dyDescent="0.3">
      <c r="B469" s="6"/>
    </row>
    <row r="470" spans="2:2" ht="14.4" x14ac:dyDescent="0.3">
      <c r="B470" s="6"/>
    </row>
    <row r="471" spans="2:2" ht="14.4" x14ac:dyDescent="0.3">
      <c r="B471" s="6"/>
    </row>
    <row r="472" spans="2:2" ht="14.4" x14ac:dyDescent="0.3">
      <c r="B472" s="6"/>
    </row>
    <row r="473" spans="2:2" ht="14.4" x14ac:dyDescent="0.3">
      <c r="B473" s="6"/>
    </row>
    <row r="474" spans="2:2" ht="14.4" x14ac:dyDescent="0.3">
      <c r="B474" s="6"/>
    </row>
    <row r="475" spans="2:2" ht="14.4" x14ac:dyDescent="0.3">
      <c r="B475" s="6"/>
    </row>
    <row r="476" spans="2:2" ht="14.4" x14ac:dyDescent="0.3">
      <c r="B476" s="6"/>
    </row>
    <row r="477" spans="2:2" ht="14.4" x14ac:dyDescent="0.3">
      <c r="B477" s="6"/>
    </row>
    <row r="478" spans="2:2" ht="14.4" x14ac:dyDescent="0.3">
      <c r="B478" s="6"/>
    </row>
    <row r="479" spans="2:2" ht="14.4" x14ac:dyDescent="0.3">
      <c r="B479" s="6"/>
    </row>
    <row r="480" spans="2:2" ht="14.4" x14ac:dyDescent="0.3">
      <c r="B480" s="6"/>
    </row>
    <row r="481" spans="2:2" ht="14.4" x14ac:dyDescent="0.3">
      <c r="B481" s="6"/>
    </row>
    <row r="482" spans="2:2" ht="14.4" x14ac:dyDescent="0.3">
      <c r="B482" s="6"/>
    </row>
    <row r="483" spans="2:2" ht="14.4" x14ac:dyDescent="0.3">
      <c r="B483" s="6"/>
    </row>
    <row r="484" spans="2:2" ht="14.4" x14ac:dyDescent="0.3">
      <c r="B484" s="6"/>
    </row>
    <row r="485" spans="2:2" ht="14.4" x14ac:dyDescent="0.3">
      <c r="B485" s="6"/>
    </row>
    <row r="486" spans="2:2" ht="14.4" x14ac:dyDescent="0.3">
      <c r="B486" s="6"/>
    </row>
    <row r="487" spans="2:2" ht="14.4" x14ac:dyDescent="0.3">
      <c r="B487" s="6"/>
    </row>
    <row r="488" spans="2:2" ht="14.4" x14ac:dyDescent="0.3">
      <c r="B488" s="6"/>
    </row>
    <row r="489" spans="2:2" ht="14.4" x14ac:dyDescent="0.3">
      <c r="B489" s="6"/>
    </row>
    <row r="490" spans="2:2" ht="14.4" x14ac:dyDescent="0.3">
      <c r="B490" s="6"/>
    </row>
    <row r="491" spans="2:2" ht="14.4" x14ac:dyDescent="0.3">
      <c r="B491" s="6"/>
    </row>
    <row r="492" spans="2:2" ht="14.4" x14ac:dyDescent="0.3">
      <c r="B492" s="6"/>
    </row>
    <row r="493" spans="2:2" ht="14.4" x14ac:dyDescent="0.3">
      <c r="B493" s="6"/>
    </row>
    <row r="494" spans="2:2" ht="14.4" x14ac:dyDescent="0.3">
      <c r="B494" s="6"/>
    </row>
    <row r="495" spans="2:2" ht="14.4" x14ac:dyDescent="0.3">
      <c r="B495" s="6"/>
    </row>
    <row r="496" spans="2:2" ht="14.4" x14ac:dyDescent="0.3">
      <c r="B496" s="6"/>
    </row>
    <row r="497" spans="2:2" ht="14.4" x14ac:dyDescent="0.3">
      <c r="B497" s="6"/>
    </row>
    <row r="498" spans="2:2" ht="14.4" x14ac:dyDescent="0.3">
      <c r="B498" s="6"/>
    </row>
    <row r="499" spans="2:2" ht="14.4" x14ac:dyDescent="0.3">
      <c r="B499" s="6"/>
    </row>
    <row r="500" spans="2:2" ht="14.4" x14ac:dyDescent="0.3">
      <c r="B500" s="6"/>
    </row>
    <row r="501" spans="2:2" ht="14.4" x14ac:dyDescent="0.3">
      <c r="B501" s="6"/>
    </row>
    <row r="502" spans="2:2" ht="14.4" x14ac:dyDescent="0.3">
      <c r="B502" s="6"/>
    </row>
    <row r="503" spans="2:2" ht="14.4" x14ac:dyDescent="0.3">
      <c r="B503" s="6"/>
    </row>
    <row r="504" spans="2:2" ht="14.4" x14ac:dyDescent="0.3">
      <c r="B504" s="6"/>
    </row>
    <row r="505" spans="2:2" ht="14.4" x14ac:dyDescent="0.3">
      <c r="B505" s="6"/>
    </row>
    <row r="506" spans="2:2" ht="14.4" x14ac:dyDescent="0.3">
      <c r="B506" s="6"/>
    </row>
    <row r="507" spans="2:2" ht="14.4" x14ac:dyDescent="0.3">
      <c r="B507" s="6"/>
    </row>
    <row r="508" spans="2:2" ht="14.4" x14ac:dyDescent="0.3">
      <c r="B508" s="6"/>
    </row>
    <row r="509" spans="2:2" ht="14.4" x14ac:dyDescent="0.3">
      <c r="B509" s="6"/>
    </row>
    <row r="510" spans="2:2" ht="14.4" x14ac:dyDescent="0.3">
      <c r="B510" s="6"/>
    </row>
    <row r="511" spans="2:2" ht="14.4" x14ac:dyDescent="0.3">
      <c r="B511" s="6"/>
    </row>
    <row r="512" spans="2:2" ht="14.4" x14ac:dyDescent="0.3">
      <c r="B512" s="6"/>
    </row>
    <row r="513" spans="2:2" ht="14.4" x14ac:dyDescent="0.3">
      <c r="B513" s="6"/>
    </row>
    <row r="514" spans="2:2" ht="14.4" x14ac:dyDescent="0.3">
      <c r="B514" s="6"/>
    </row>
    <row r="515" spans="2:2" ht="14.4" x14ac:dyDescent="0.3">
      <c r="B515" s="6"/>
    </row>
    <row r="516" spans="2:2" ht="14.4" x14ac:dyDescent="0.3">
      <c r="B516" s="6"/>
    </row>
    <row r="517" spans="2:2" ht="14.4" x14ac:dyDescent="0.3">
      <c r="B517" s="6"/>
    </row>
    <row r="518" spans="2:2" ht="14.4" x14ac:dyDescent="0.3">
      <c r="B518" s="6"/>
    </row>
    <row r="519" spans="2:2" ht="14.4" x14ac:dyDescent="0.3">
      <c r="B519" s="6"/>
    </row>
    <row r="520" spans="2:2" ht="14.4" x14ac:dyDescent="0.3">
      <c r="B520" s="6"/>
    </row>
    <row r="521" spans="2:2" ht="14.4" x14ac:dyDescent="0.3">
      <c r="B521" s="6"/>
    </row>
    <row r="522" spans="2:2" ht="14.4" x14ac:dyDescent="0.3">
      <c r="B522" s="6"/>
    </row>
    <row r="523" spans="2:2" ht="14.4" x14ac:dyDescent="0.3">
      <c r="B523" s="6"/>
    </row>
    <row r="524" spans="2:2" ht="14.4" x14ac:dyDescent="0.3">
      <c r="B524" s="6"/>
    </row>
    <row r="525" spans="2:2" ht="14.4" x14ac:dyDescent="0.3">
      <c r="B525" s="6"/>
    </row>
    <row r="526" spans="2:2" ht="14.4" x14ac:dyDescent="0.3">
      <c r="B526" s="6"/>
    </row>
    <row r="527" spans="2:2" ht="14.4" x14ac:dyDescent="0.3">
      <c r="B527" s="6"/>
    </row>
    <row r="528" spans="2:2" ht="14.4" x14ac:dyDescent="0.3">
      <c r="B528" s="6"/>
    </row>
    <row r="529" spans="2:2" ht="14.4" x14ac:dyDescent="0.3">
      <c r="B529" s="6"/>
    </row>
    <row r="530" spans="2:2" ht="14.4" x14ac:dyDescent="0.3">
      <c r="B530" s="6"/>
    </row>
    <row r="531" spans="2:2" ht="14.4" x14ac:dyDescent="0.3">
      <c r="B531" s="6"/>
    </row>
    <row r="532" spans="2:2" ht="14.4" x14ac:dyDescent="0.3">
      <c r="B532" s="6"/>
    </row>
    <row r="533" spans="2:2" ht="14.4" x14ac:dyDescent="0.3">
      <c r="B533" s="6"/>
    </row>
    <row r="534" spans="2:2" ht="14.4" x14ac:dyDescent="0.3">
      <c r="B534" s="6"/>
    </row>
    <row r="535" spans="2:2" ht="14.4" x14ac:dyDescent="0.3">
      <c r="B535" s="6"/>
    </row>
    <row r="536" spans="2:2" ht="14.4" x14ac:dyDescent="0.3">
      <c r="B536" s="6"/>
    </row>
    <row r="537" spans="2:2" ht="14.4" x14ac:dyDescent="0.3">
      <c r="B537" s="6"/>
    </row>
    <row r="538" spans="2:2" ht="14.4" x14ac:dyDescent="0.3">
      <c r="B538" s="6"/>
    </row>
    <row r="539" spans="2:2" ht="14.4" x14ac:dyDescent="0.3">
      <c r="B539" s="6"/>
    </row>
    <row r="540" spans="2:2" ht="14.4" x14ac:dyDescent="0.3">
      <c r="B540" s="6"/>
    </row>
    <row r="541" spans="2:2" ht="14.4" x14ac:dyDescent="0.3">
      <c r="B541" s="6"/>
    </row>
    <row r="542" spans="2:2" ht="14.4" x14ac:dyDescent="0.3">
      <c r="B542" s="6"/>
    </row>
    <row r="543" spans="2:2" ht="14.4" x14ac:dyDescent="0.3">
      <c r="B543" s="6"/>
    </row>
    <row r="544" spans="2:2" ht="14.4" x14ac:dyDescent="0.3">
      <c r="B544" s="6"/>
    </row>
    <row r="545" spans="2:2" ht="14.4" x14ac:dyDescent="0.3">
      <c r="B545" s="6"/>
    </row>
    <row r="546" spans="2:2" ht="14.4" x14ac:dyDescent="0.3">
      <c r="B546" s="6"/>
    </row>
    <row r="547" spans="2:2" ht="14.4" x14ac:dyDescent="0.3">
      <c r="B547" s="6"/>
    </row>
    <row r="548" spans="2:2" ht="14.4" x14ac:dyDescent="0.3">
      <c r="B548" s="6"/>
    </row>
    <row r="549" spans="2:2" ht="14.4" x14ac:dyDescent="0.3">
      <c r="B549" s="6"/>
    </row>
    <row r="550" spans="2:2" ht="14.4" x14ac:dyDescent="0.3">
      <c r="B550" s="6"/>
    </row>
    <row r="551" spans="2:2" ht="14.4" x14ac:dyDescent="0.3">
      <c r="B551" s="6"/>
    </row>
    <row r="552" spans="2:2" ht="14.4" x14ac:dyDescent="0.3">
      <c r="B552" s="6"/>
    </row>
    <row r="553" spans="2:2" ht="14.4" x14ac:dyDescent="0.3">
      <c r="B553" s="6"/>
    </row>
    <row r="554" spans="2:2" ht="14.4" x14ac:dyDescent="0.3">
      <c r="B554" s="6"/>
    </row>
    <row r="555" spans="2:2" ht="14.4" x14ac:dyDescent="0.3">
      <c r="B555" s="6"/>
    </row>
    <row r="556" spans="2:2" ht="14.4" x14ac:dyDescent="0.3">
      <c r="B556" s="6"/>
    </row>
    <row r="557" spans="2:2" ht="14.4" x14ac:dyDescent="0.3">
      <c r="B557" s="6"/>
    </row>
    <row r="558" spans="2:2" ht="14.4" x14ac:dyDescent="0.3">
      <c r="B558" s="6"/>
    </row>
    <row r="559" spans="2:2" ht="14.4" x14ac:dyDescent="0.3">
      <c r="B559" s="6"/>
    </row>
    <row r="560" spans="2:2" ht="14.4" x14ac:dyDescent="0.3">
      <c r="B560" s="6"/>
    </row>
    <row r="561" spans="2:2" ht="14.4" x14ac:dyDescent="0.3">
      <c r="B561" s="6"/>
    </row>
    <row r="562" spans="2:2" ht="14.4" x14ac:dyDescent="0.3">
      <c r="B562" s="6"/>
    </row>
    <row r="563" spans="2:2" ht="14.4" x14ac:dyDescent="0.3">
      <c r="B563" s="6"/>
    </row>
    <row r="564" spans="2:2" ht="14.4" x14ac:dyDescent="0.3">
      <c r="B564" s="6"/>
    </row>
    <row r="565" spans="2:2" ht="14.4" x14ac:dyDescent="0.3">
      <c r="B565" s="6"/>
    </row>
    <row r="566" spans="2:2" ht="14.4" x14ac:dyDescent="0.3">
      <c r="B566" s="6"/>
    </row>
    <row r="567" spans="2:2" ht="14.4" x14ac:dyDescent="0.3">
      <c r="B567" s="6"/>
    </row>
    <row r="568" spans="2:2" ht="14.4" x14ac:dyDescent="0.3">
      <c r="B568" s="6"/>
    </row>
    <row r="569" spans="2:2" ht="14.4" x14ac:dyDescent="0.3">
      <c r="B569" s="6"/>
    </row>
    <row r="570" spans="2:2" ht="14.4" x14ac:dyDescent="0.3">
      <c r="B570" s="6"/>
    </row>
    <row r="571" spans="2:2" ht="14.4" x14ac:dyDescent="0.3">
      <c r="B571" s="6"/>
    </row>
    <row r="572" spans="2:2" ht="14.4" x14ac:dyDescent="0.3">
      <c r="B572" s="6"/>
    </row>
    <row r="573" spans="2:2" ht="14.4" x14ac:dyDescent="0.3">
      <c r="B573" s="6"/>
    </row>
    <row r="574" spans="2:2" ht="14.4" x14ac:dyDescent="0.3">
      <c r="B574" s="6"/>
    </row>
    <row r="575" spans="2:2" ht="14.4" x14ac:dyDescent="0.3">
      <c r="B575" s="6"/>
    </row>
    <row r="576" spans="2:2" ht="14.4" x14ac:dyDescent="0.3">
      <c r="B576" s="6"/>
    </row>
    <row r="577" spans="2:2" ht="14.4" x14ac:dyDescent="0.3">
      <c r="B577" s="6"/>
    </row>
    <row r="578" spans="2:2" ht="14.4" x14ac:dyDescent="0.3">
      <c r="B578" s="6"/>
    </row>
    <row r="579" spans="2:2" ht="14.4" x14ac:dyDescent="0.3">
      <c r="B579" s="6"/>
    </row>
    <row r="580" spans="2:2" ht="14.4" x14ac:dyDescent="0.3">
      <c r="B580" s="6"/>
    </row>
    <row r="581" spans="2:2" ht="14.4" x14ac:dyDescent="0.3">
      <c r="B581" s="6"/>
    </row>
    <row r="582" spans="2:2" ht="14.4" x14ac:dyDescent="0.3">
      <c r="B582" s="6"/>
    </row>
    <row r="583" spans="2:2" ht="14.4" x14ac:dyDescent="0.3">
      <c r="B583" s="6"/>
    </row>
    <row r="584" spans="2:2" ht="14.4" x14ac:dyDescent="0.3">
      <c r="B584" s="6"/>
    </row>
    <row r="585" spans="2:2" ht="14.4" x14ac:dyDescent="0.3">
      <c r="B585" s="6"/>
    </row>
    <row r="586" spans="2:2" ht="14.4" x14ac:dyDescent="0.3">
      <c r="B586" s="6"/>
    </row>
    <row r="587" spans="2:2" ht="14.4" x14ac:dyDescent="0.3">
      <c r="B587" s="6"/>
    </row>
    <row r="588" spans="2:2" ht="14.4" x14ac:dyDescent="0.3">
      <c r="B588" s="6"/>
    </row>
    <row r="589" spans="2:2" ht="14.4" x14ac:dyDescent="0.3">
      <c r="B589" s="6"/>
    </row>
    <row r="590" spans="2:2" ht="14.4" x14ac:dyDescent="0.3">
      <c r="B590" s="6"/>
    </row>
    <row r="591" spans="2:2" ht="14.4" x14ac:dyDescent="0.3">
      <c r="B591" s="6"/>
    </row>
    <row r="592" spans="2:2" ht="14.4" x14ac:dyDescent="0.3">
      <c r="B592" s="6"/>
    </row>
    <row r="593" spans="2:2" ht="14.4" x14ac:dyDescent="0.3">
      <c r="B593" s="6"/>
    </row>
    <row r="594" spans="2:2" ht="14.4" x14ac:dyDescent="0.3">
      <c r="B594" s="6"/>
    </row>
    <row r="595" spans="2:2" ht="14.4" x14ac:dyDescent="0.3">
      <c r="B595" s="6"/>
    </row>
    <row r="596" spans="2:2" ht="14.4" x14ac:dyDescent="0.3">
      <c r="B596" s="6"/>
    </row>
    <row r="597" spans="2:2" ht="14.4" x14ac:dyDescent="0.3">
      <c r="B597" s="6"/>
    </row>
    <row r="598" spans="2:2" ht="14.4" x14ac:dyDescent="0.3">
      <c r="B598" s="6"/>
    </row>
    <row r="599" spans="2:2" ht="14.4" x14ac:dyDescent="0.3">
      <c r="B599" s="6"/>
    </row>
    <row r="600" spans="2:2" ht="14.4" x14ac:dyDescent="0.3">
      <c r="B600" s="6"/>
    </row>
    <row r="601" spans="2:2" ht="14.4" x14ac:dyDescent="0.3">
      <c r="B601" s="6"/>
    </row>
    <row r="602" spans="2:2" ht="14.4" x14ac:dyDescent="0.3">
      <c r="B602" s="6"/>
    </row>
    <row r="603" spans="2:2" ht="14.4" x14ac:dyDescent="0.3">
      <c r="B603" s="6"/>
    </row>
    <row r="604" spans="2:2" ht="14.4" x14ac:dyDescent="0.3">
      <c r="B604" s="6"/>
    </row>
    <row r="605" spans="2:2" ht="14.4" x14ac:dyDescent="0.3">
      <c r="B605" s="6"/>
    </row>
    <row r="606" spans="2:2" ht="14.4" x14ac:dyDescent="0.3">
      <c r="B606" s="6"/>
    </row>
    <row r="607" spans="2:2" ht="14.4" x14ac:dyDescent="0.3">
      <c r="B607" s="6"/>
    </row>
    <row r="608" spans="2:2" ht="14.4" x14ac:dyDescent="0.3">
      <c r="B608" s="6"/>
    </row>
    <row r="609" spans="2:2" ht="14.4" x14ac:dyDescent="0.3">
      <c r="B609" s="6"/>
    </row>
    <row r="610" spans="2:2" ht="14.4" x14ac:dyDescent="0.3">
      <c r="B610" s="6"/>
    </row>
    <row r="611" spans="2:2" ht="14.4" x14ac:dyDescent="0.3">
      <c r="B611" s="6"/>
    </row>
    <row r="612" spans="2:2" ht="14.4" x14ac:dyDescent="0.3">
      <c r="B612" s="6"/>
    </row>
    <row r="613" spans="2:2" ht="14.4" x14ac:dyDescent="0.3">
      <c r="B613" s="6"/>
    </row>
    <row r="614" spans="2:2" ht="14.4" x14ac:dyDescent="0.3">
      <c r="B614" s="6"/>
    </row>
    <row r="615" spans="2:2" ht="14.4" x14ac:dyDescent="0.3">
      <c r="B615" s="6"/>
    </row>
    <row r="616" spans="2:2" ht="14.4" x14ac:dyDescent="0.3">
      <c r="B616" s="6"/>
    </row>
    <row r="617" spans="2:2" ht="14.4" x14ac:dyDescent="0.3">
      <c r="B617" s="6"/>
    </row>
    <row r="618" spans="2:2" ht="14.4" x14ac:dyDescent="0.3">
      <c r="B618" s="6"/>
    </row>
    <row r="619" spans="2:2" ht="14.4" x14ac:dyDescent="0.3">
      <c r="B619" s="6"/>
    </row>
    <row r="620" spans="2:2" ht="14.4" x14ac:dyDescent="0.3">
      <c r="B620" s="6"/>
    </row>
    <row r="621" spans="2:2" ht="14.4" x14ac:dyDescent="0.3">
      <c r="B621" s="6"/>
    </row>
    <row r="622" spans="2:2" ht="14.4" x14ac:dyDescent="0.3">
      <c r="B622" s="6"/>
    </row>
    <row r="623" spans="2:2" ht="14.4" x14ac:dyDescent="0.3">
      <c r="B623" s="6"/>
    </row>
    <row r="624" spans="2:2" ht="14.4" x14ac:dyDescent="0.3">
      <c r="B624" s="6"/>
    </row>
    <row r="625" spans="2:2" ht="14.4" x14ac:dyDescent="0.3">
      <c r="B625" s="6"/>
    </row>
    <row r="626" spans="2:2" ht="14.4" x14ac:dyDescent="0.3">
      <c r="B626" s="6"/>
    </row>
    <row r="627" spans="2:2" ht="14.4" x14ac:dyDescent="0.3">
      <c r="B627" s="6"/>
    </row>
    <row r="628" spans="2:2" ht="14.4" x14ac:dyDescent="0.3">
      <c r="B628" s="6"/>
    </row>
    <row r="629" spans="2:2" ht="14.4" x14ac:dyDescent="0.3">
      <c r="B629" s="6"/>
    </row>
    <row r="630" spans="2:2" ht="14.4" x14ac:dyDescent="0.3">
      <c r="B630" s="6"/>
    </row>
    <row r="631" spans="2:2" ht="14.4" x14ac:dyDescent="0.3">
      <c r="B631" s="6"/>
    </row>
    <row r="632" spans="2:2" ht="14.4" x14ac:dyDescent="0.3">
      <c r="B632" s="6"/>
    </row>
    <row r="633" spans="2:2" ht="14.4" x14ac:dyDescent="0.3">
      <c r="B633" s="6"/>
    </row>
    <row r="634" spans="2:2" ht="14.4" x14ac:dyDescent="0.3">
      <c r="B634" s="6"/>
    </row>
    <row r="635" spans="2:2" ht="14.4" x14ac:dyDescent="0.3">
      <c r="B635" s="6"/>
    </row>
    <row r="636" spans="2:2" ht="14.4" x14ac:dyDescent="0.3">
      <c r="B636" s="6"/>
    </row>
    <row r="637" spans="2:2" ht="14.4" x14ac:dyDescent="0.3">
      <c r="B637" s="6"/>
    </row>
    <row r="638" spans="2:2" ht="14.4" x14ac:dyDescent="0.3">
      <c r="B638" s="6"/>
    </row>
    <row r="639" spans="2:2" ht="14.4" x14ac:dyDescent="0.3">
      <c r="B639" s="6"/>
    </row>
    <row r="640" spans="2:2" ht="14.4" x14ac:dyDescent="0.3">
      <c r="B640" s="6"/>
    </row>
    <row r="641" spans="2:2" ht="14.4" x14ac:dyDescent="0.3">
      <c r="B641" s="6"/>
    </row>
    <row r="642" spans="2:2" ht="14.4" x14ac:dyDescent="0.3">
      <c r="B642" s="6"/>
    </row>
    <row r="643" spans="2:2" ht="14.4" x14ac:dyDescent="0.3">
      <c r="B643" s="6"/>
    </row>
    <row r="644" spans="2:2" ht="14.4" x14ac:dyDescent="0.3">
      <c r="B644" s="6"/>
    </row>
    <row r="645" spans="2:2" ht="14.4" x14ac:dyDescent="0.3">
      <c r="B645" s="6"/>
    </row>
    <row r="646" spans="2:2" ht="14.4" x14ac:dyDescent="0.3">
      <c r="B646" s="6"/>
    </row>
    <row r="647" spans="2:2" ht="14.4" x14ac:dyDescent="0.3">
      <c r="B647" s="6"/>
    </row>
    <row r="648" spans="2:2" ht="14.4" x14ac:dyDescent="0.3">
      <c r="B648" s="6"/>
    </row>
    <row r="649" spans="2:2" ht="14.4" x14ac:dyDescent="0.3">
      <c r="B649" s="6"/>
    </row>
    <row r="650" spans="2:2" ht="14.4" x14ac:dyDescent="0.3">
      <c r="B650" s="6"/>
    </row>
    <row r="651" spans="2:2" ht="14.4" x14ac:dyDescent="0.3">
      <c r="B651" s="6"/>
    </row>
    <row r="652" spans="2:2" ht="14.4" x14ac:dyDescent="0.3">
      <c r="B652" s="6"/>
    </row>
    <row r="653" spans="2:2" ht="14.4" x14ac:dyDescent="0.3">
      <c r="B653" s="6"/>
    </row>
    <row r="654" spans="2:2" ht="14.4" x14ac:dyDescent="0.3">
      <c r="B654" s="6"/>
    </row>
    <row r="655" spans="2:2" ht="14.4" x14ac:dyDescent="0.3">
      <c r="B655" s="6"/>
    </row>
    <row r="656" spans="2:2" ht="14.4" x14ac:dyDescent="0.3">
      <c r="B656" s="6"/>
    </row>
    <row r="657" spans="2:2" ht="14.4" x14ac:dyDescent="0.3">
      <c r="B657" s="6"/>
    </row>
    <row r="658" spans="2:2" ht="14.4" x14ac:dyDescent="0.3">
      <c r="B658" s="6"/>
    </row>
    <row r="659" spans="2:2" ht="14.4" x14ac:dyDescent="0.3">
      <c r="B659" s="6"/>
    </row>
    <row r="660" spans="2:2" ht="14.4" x14ac:dyDescent="0.3">
      <c r="B660" s="6"/>
    </row>
    <row r="661" spans="2:2" ht="14.4" x14ac:dyDescent="0.3">
      <c r="B661" s="6"/>
    </row>
    <row r="662" spans="2:2" ht="14.4" x14ac:dyDescent="0.3">
      <c r="B662" s="6"/>
    </row>
    <row r="663" spans="2:2" ht="14.4" x14ac:dyDescent="0.3">
      <c r="B663" s="6"/>
    </row>
    <row r="664" spans="2:2" ht="14.4" x14ac:dyDescent="0.3">
      <c r="B664" s="6"/>
    </row>
    <row r="665" spans="2:2" ht="14.4" x14ac:dyDescent="0.3">
      <c r="B665" s="6"/>
    </row>
    <row r="666" spans="2:2" ht="14.4" x14ac:dyDescent="0.3">
      <c r="B666" s="6"/>
    </row>
    <row r="667" spans="2:2" ht="14.4" x14ac:dyDescent="0.3">
      <c r="B667" s="6"/>
    </row>
    <row r="668" spans="2:2" ht="14.4" x14ac:dyDescent="0.3">
      <c r="B668" s="6"/>
    </row>
    <row r="669" spans="2:2" ht="14.4" x14ac:dyDescent="0.3">
      <c r="B669" s="6"/>
    </row>
    <row r="670" spans="2:2" ht="14.4" x14ac:dyDescent="0.3">
      <c r="B670" s="6"/>
    </row>
    <row r="671" spans="2:2" ht="14.4" x14ac:dyDescent="0.3">
      <c r="B671" s="6"/>
    </row>
    <row r="672" spans="2:2" ht="14.4" x14ac:dyDescent="0.3">
      <c r="B672" s="6"/>
    </row>
    <row r="673" spans="2:2" ht="14.4" x14ac:dyDescent="0.3">
      <c r="B673" s="6"/>
    </row>
    <row r="674" spans="2:2" ht="14.4" x14ac:dyDescent="0.3">
      <c r="B674" s="6"/>
    </row>
    <row r="675" spans="2:2" ht="14.4" x14ac:dyDescent="0.3">
      <c r="B675" s="6"/>
    </row>
    <row r="676" spans="2:2" ht="14.4" x14ac:dyDescent="0.3">
      <c r="B676" s="6"/>
    </row>
    <row r="677" spans="2:2" ht="14.4" x14ac:dyDescent="0.3">
      <c r="B677" s="6"/>
    </row>
    <row r="678" spans="2:2" ht="14.4" x14ac:dyDescent="0.3">
      <c r="B678" s="6"/>
    </row>
    <row r="679" spans="2:2" ht="14.4" x14ac:dyDescent="0.3">
      <c r="B679" s="6"/>
    </row>
    <row r="680" spans="2:2" ht="14.4" x14ac:dyDescent="0.3">
      <c r="B680" s="6"/>
    </row>
    <row r="681" spans="2:2" ht="14.4" x14ac:dyDescent="0.3">
      <c r="B681" s="6"/>
    </row>
    <row r="682" spans="2:2" ht="14.4" x14ac:dyDescent="0.3">
      <c r="B682" s="6"/>
    </row>
    <row r="683" spans="2:2" ht="14.4" x14ac:dyDescent="0.3">
      <c r="B683" s="6"/>
    </row>
    <row r="684" spans="2:2" ht="14.4" x14ac:dyDescent="0.3">
      <c r="B684" s="6"/>
    </row>
    <row r="685" spans="2:2" ht="14.4" x14ac:dyDescent="0.3">
      <c r="B685" s="6"/>
    </row>
    <row r="686" spans="2:2" ht="14.4" x14ac:dyDescent="0.3">
      <c r="B686" s="6"/>
    </row>
    <row r="687" spans="2:2" ht="14.4" x14ac:dyDescent="0.3">
      <c r="B687" s="6"/>
    </row>
    <row r="688" spans="2:2" ht="14.4" x14ac:dyDescent="0.3">
      <c r="B688" s="6"/>
    </row>
    <row r="689" spans="2:2" ht="14.4" x14ac:dyDescent="0.3">
      <c r="B689" s="6"/>
    </row>
    <row r="690" spans="2:2" ht="14.4" x14ac:dyDescent="0.3">
      <c r="B690" s="6"/>
    </row>
    <row r="691" spans="2:2" ht="14.4" x14ac:dyDescent="0.3">
      <c r="B691" s="6"/>
    </row>
    <row r="692" spans="2:2" ht="14.4" x14ac:dyDescent="0.3">
      <c r="B692" s="6"/>
    </row>
    <row r="693" spans="2:2" ht="14.4" x14ac:dyDescent="0.3">
      <c r="B693" s="6"/>
    </row>
    <row r="694" spans="2:2" ht="14.4" x14ac:dyDescent="0.3">
      <c r="B694" s="6"/>
    </row>
    <row r="695" spans="2:2" ht="14.4" x14ac:dyDescent="0.3">
      <c r="B695" s="6"/>
    </row>
    <row r="696" spans="2:2" ht="14.4" x14ac:dyDescent="0.3">
      <c r="B696" s="6"/>
    </row>
    <row r="697" spans="2:2" ht="14.4" x14ac:dyDescent="0.3">
      <c r="B697" s="6"/>
    </row>
    <row r="698" spans="2:2" ht="14.4" x14ac:dyDescent="0.3">
      <c r="B698" s="6"/>
    </row>
    <row r="699" spans="2:2" ht="14.4" x14ac:dyDescent="0.3">
      <c r="B699" s="6"/>
    </row>
    <row r="700" spans="2:2" ht="14.4" x14ac:dyDescent="0.3">
      <c r="B700" s="6"/>
    </row>
    <row r="701" spans="2:2" ht="14.4" x14ac:dyDescent="0.3">
      <c r="B701" s="6"/>
    </row>
    <row r="702" spans="2:2" ht="14.4" x14ac:dyDescent="0.3">
      <c r="B702" s="6"/>
    </row>
    <row r="703" spans="2:2" ht="14.4" x14ac:dyDescent="0.3">
      <c r="B703" s="6"/>
    </row>
    <row r="704" spans="2:2" ht="14.4" x14ac:dyDescent="0.3">
      <c r="B704" s="6"/>
    </row>
    <row r="705" spans="2:2" ht="14.4" x14ac:dyDescent="0.3">
      <c r="B705" s="6"/>
    </row>
    <row r="706" spans="2:2" ht="14.4" x14ac:dyDescent="0.3">
      <c r="B706" s="6"/>
    </row>
    <row r="707" spans="2:2" ht="14.4" x14ac:dyDescent="0.3">
      <c r="B707" s="6"/>
    </row>
    <row r="708" spans="2:2" ht="14.4" x14ac:dyDescent="0.3">
      <c r="B708" s="6"/>
    </row>
    <row r="709" spans="2:2" ht="14.4" x14ac:dyDescent="0.3">
      <c r="B709" s="6"/>
    </row>
    <row r="710" spans="2:2" ht="14.4" x14ac:dyDescent="0.3">
      <c r="B710" s="6"/>
    </row>
    <row r="711" spans="2:2" ht="14.4" x14ac:dyDescent="0.3">
      <c r="B711" s="6"/>
    </row>
    <row r="712" spans="2:2" ht="14.4" x14ac:dyDescent="0.3">
      <c r="B712" s="6"/>
    </row>
    <row r="713" spans="2:2" ht="14.4" x14ac:dyDescent="0.3">
      <c r="B713" s="6"/>
    </row>
    <row r="714" spans="2:2" ht="14.4" x14ac:dyDescent="0.3">
      <c r="B714" s="6"/>
    </row>
    <row r="715" spans="2:2" ht="14.4" x14ac:dyDescent="0.3">
      <c r="B715" s="6"/>
    </row>
    <row r="716" spans="2:2" ht="14.4" x14ac:dyDescent="0.3">
      <c r="B716" s="6"/>
    </row>
    <row r="717" spans="2:2" ht="14.4" x14ac:dyDescent="0.3">
      <c r="B717" s="6"/>
    </row>
    <row r="718" spans="2:2" ht="14.4" x14ac:dyDescent="0.3">
      <c r="B718" s="6"/>
    </row>
    <row r="719" spans="2:2" ht="14.4" x14ac:dyDescent="0.3">
      <c r="B719" s="6"/>
    </row>
    <row r="720" spans="2:2" ht="14.4" x14ac:dyDescent="0.3">
      <c r="B720" s="6"/>
    </row>
    <row r="721" spans="2:2" ht="14.4" x14ac:dyDescent="0.3">
      <c r="B721" s="6"/>
    </row>
    <row r="722" spans="2:2" ht="14.4" x14ac:dyDescent="0.3">
      <c r="B722" s="6"/>
    </row>
    <row r="723" spans="2:2" ht="14.4" x14ac:dyDescent="0.3">
      <c r="B723" s="6"/>
    </row>
    <row r="724" spans="2:2" ht="14.4" x14ac:dyDescent="0.3">
      <c r="B724" s="6"/>
    </row>
    <row r="725" spans="2:2" ht="14.4" x14ac:dyDescent="0.3">
      <c r="B725" s="6"/>
    </row>
    <row r="726" spans="2:2" ht="14.4" x14ac:dyDescent="0.3">
      <c r="B726" s="6"/>
    </row>
    <row r="727" spans="2:2" ht="14.4" x14ac:dyDescent="0.3">
      <c r="B727" s="6"/>
    </row>
    <row r="728" spans="2:2" ht="14.4" x14ac:dyDescent="0.3">
      <c r="B728" s="6"/>
    </row>
    <row r="729" spans="2:2" ht="14.4" x14ac:dyDescent="0.3">
      <c r="B729" s="6"/>
    </row>
    <row r="730" spans="2:2" ht="14.4" x14ac:dyDescent="0.3">
      <c r="B730" s="6"/>
    </row>
    <row r="731" spans="2:2" ht="14.4" x14ac:dyDescent="0.3">
      <c r="B731" s="6"/>
    </row>
    <row r="732" spans="2:2" ht="14.4" x14ac:dyDescent="0.3">
      <c r="B732" s="6"/>
    </row>
    <row r="733" spans="2:2" ht="14.4" x14ac:dyDescent="0.3">
      <c r="B733" s="6"/>
    </row>
    <row r="734" spans="2:2" ht="14.4" x14ac:dyDescent="0.3">
      <c r="B734" s="6"/>
    </row>
    <row r="735" spans="2:2" ht="14.4" x14ac:dyDescent="0.3">
      <c r="B735" s="6"/>
    </row>
    <row r="736" spans="2:2" ht="14.4" x14ac:dyDescent="0.3">
      <c r="B736" s="6"/>
    </row>
    <row r="737" spans="2:2" ht="14.4" x14ac:dyDescent="0.3">
      <c r="B737" s="6"/>
    </row>
    <row r="738" spans="2:2" ht="14.4" x14ac:dyDescent="0.3">
      <c r="B738" s="6"/>
    </row>
    <row r="739" spans="2:2" ht="14.4" x14ac:dyDescent="0.3">
      <c r="B739" s="6"/>
    </row>
    <row r="740" spans="2:2" ht="14.4" x14ac:dyDescent="0.3">
      <c r="B740" s="6"/>
    </row>
    <row r="741" spans="2:2" ht="14.4" x14ac:dyDescent="0.3">
      <c r="B741" s="6"/>
    </row>
    <row r="742" spans="2:2" ht="14.4" x14ac:dyDescent="0.3">
      <c r="B742" s="6"/>
    </row>
    <row r="743" spans="2:2" ht="14.4" x14ac:dyDescent="0.3">
      <c r="B743" s="6"/>
    </row>
    <row r="744" spans="2:2" ht="14.4" x14ac:dyDescent="0.3">
      <c r="B744" s="6"/>
    </row>
    <row r="745" spans="2:2" ht="14.4" x14ac:dyDescent="0.3">
      <c r="B745" s="6"/>
    </row>
    <row r="746" spans="2:2" ht="14.4" x14ac:dyDescent="0.3">
      <c r="B746" s="6"/>
    </row>
    <row r="747" spans="2:2" ht="14.4" x14ac:dyDescent="0.3">
      <c r="B747" s="6"/>
    </row>
    <row r="748" spans="2:2" ht="14.4" x14ac:dyDescent="0.3">
      <c r="B748" s="6"/>
    </row>
    <row r="749" spans="2:2" ht="14.4" x14ac:dyDescent="0.3">
      <c r="B749" s="6"/>
    </row>
    <row r="750" spans="2:2" ht="14.4" x14ac:dyDescent="0.3">
      <c r="B750" s="6"/>
    </row>
    <row r="751" spans="2:2" ht="14.4" x14ac:dyDescent="0.3">
      <c r="B751" s="6"/>
    </row>
    <row r="752" spans="2:2" ht="14.4" x14ac:dyDescent="0.3">
      <c r="B752" s="6"/>
    </row>
    <row r="753" spans="2:2" ht="14.4" x14ac:dyDescent="0.3">
      <c r="B753" s="6"/>
    </row>
    <row r="754" spans="2:2" ht="14.4" x14ac:dyDescent="0.3">
      <c r="B754" s="6"/>
    </row>
    <row r="755" spans="2:2" ht="14.4" x14ac:dyDescent="0.3">
      <c r="B755" s="6"/>
    </row>
    <row r="756" spans="2:2" ht="14.4" x14ac:dyDescent="0.3">
      <c r="B756" s="6"/>
    </row>
    <row r="757" spans="2:2" ht="14.4" x14ac:dyDescent="0.3">
      <c r="B757" s="6"/>
    </row>
    <row r="758" spans="2:2" ht="14.4" x14ac:dyDescent="0.3">
      <c r="B758" s="6"/>
    </row>
    <row r="759" spans="2:2" ht="14.4" x14ac:dyDescent="0.3">
      <c r="B759" s="6"/>
    </row>
    <row r="760" spans="2:2" ht="14.4" x14ac:dyDescent="0.3">
      <c r="B760" s="6"/>
    </row>
    <row r="761" spans="2:2" ht="14.4" x14ac:dyDescent="0.3">
      <c r="B761" s="6"/>
    </row>
    <row r="762" spans="2:2" ht="14.4" x14ac:dyDescent="0.3">
      <c r="B762" s="6"/>
    </row>
    <row r="763" spans="2:2" ht="14.4" x14ac:dyDescent="0.3">
      <c r="B763" s="6"/>
    </row>
    <row r="764" spans="2:2" ht="14.4" x14ac:dyDescent="0.3">
      <c r="B764" s="6"/>
    </row>
    <row r="765" spans="2:2" ht="14.4" x14ac:dyDescent="0.3">
      <c r="B765" s="6"/>
    </row>
    <row r="766" spans="2:2" ht="14.4" x14ac:dyDescent="0.3">
      <c r="B766" s="6"/>
    </row>
    <row r="767" spans="2:2" ht="14.4" x14ac:dyDescent="0.3">
      <c r="B767" s="6"/>
    </row>
    <row r="768" spans="2:2" ht="14.4" x14ac:dyDescent="0.3">
      <c r="B768" s="6"/>
    </row>
    <row r="769" spans="2:2" ht="14.4" x14ac:dyDescent="0.3">
      <c r="B769" s="6"/>
    </row>
    <row r="770" spans="2:2" ht="14.4" x14ac:dyDescent="0.3">
      <c r="B770" s="6"/>
    </row>
    <row r="771" spans="2:2" ht="14.4" x14ac:dyDescent="0.3">
      <c r="B771" s="6"/>
    </row>
    <row r="772" spans="2:2" ht="14.4" x14ac:dyDescent="0.3">
      <c r="B772" s="6"/>
    </row>
    <row r="773" spans="2:2" ht="14.4" x14ac:dyDescent="0.3">
      <c r="B773" s="6"/>
    </row>
    <row r="774" spans="2:2" ht="14.4" x14ac:dyDescent="0.3">
      <c r="B774" s="6"/>
    </row>
    <row r="775" spans="2:2" ht="14.4" x14ac:dyDescent="0.3">
      <c r="B775" s="6"/>
    </row>
    <row r="776" spans="2:2" ht="14.4" x14ac:dyDescent="0.3">
      <c r="B776" s="6"/>
    </row>
    <row r="777" spans="2:2" ht="14.4" x14ac:dyDescent="0.3">
      <c r="B777" s="6"/>
    </row>
    <row r="778" spans="2:2" ht="14.4" x14ac:dyDescent="0.3">
      <c r="B778" s="6"/>
    </row>
    <row r="779" spans="2:2" ht="14.4" x14ac:dyDescent="0.3">
      <c r="B779" s="6"/>
    </row>
    <row r="780" spans="2:2" ht="14.4" x14ac:dyDescent="0.3">
      <c r="B780" s="6"/>
    </row>
    <row r="781" spans="2:2" ht="14.4" x14ac:dyDescent="0.3">
      <c r="B781" s="6"/>
    </row>
    <row r="782" spans="2:2" ht="14.4" x14ac:dyDescent="0.3">
      <c r="B782" s="6"/>
    </row>
    <row r="783" spans="2:2" ht="14.4" x14ac:dyDescent="0.3">
      <c r="B783" s="6"/>
    </row>
    <row r="784" spans="2:2" ht="14.4" x14ac:dyDescent="0.3">
      <c r="B784" s="6"/>
    </row>
    <row r="785" spans="2:2" ht="14.4" x14ac:dyDescent="0.3">
      <c r="B785" s="6"/>
    </row>
    <row r="786" spans="2:2" ht="14.4" x14ac:dyDescent="0.3">
      <c r="B786" s="6"/>
    </row>
    <row r="787" spans="2:2" ht="14.4" x14ac:dyDescent="0.3">
      <c r="B787" s="6"/>
    </row>
    <row r="788" spans="2:2" ht="14.4" x14ac:dyDescent="0.3">
      <c r="B788" s="6"/>
    </row>
    <row r="789" spans="2:2" ht="14.4" x14ac:dyDescent="0.3">
      <c r="B789" s="6"/>
    </row>
    <row r="790" spans="2:2" ht="14.4" x14ac:dyDescent="0.3">
      <c r="B790" s="6"/>
    </row>
    <row r="791" spans="2:2" ht="14.4" x14ac:dyDescent="0.3">
      <c r="B791" s="6"/>
    </row>
    <row r="792" spans="2:2" ht="14.4" x14ac:dyDescent="0.3">
      <c r="B792" s="6"/>
    </row>
    <row r="793" spans="2:2" ht="14.4" x14ac:dyDescent="0.3">
      <c r="B793" s="6"/>
    </row>
    <row r="794" spans="2:2" ht="14.4" x14ac:dyDescent="0.3">
      <c r="B794" s="6"/>
    </row>
    <row r="795" spans="2:2" ht="14.4" x14ac:dyDescent="0.3">
      <c r="B795" s="6"/>
    </row>
    <row r="796" spans="2:2" ht="14.4" x14ac:dyDescent="0.3">
      <c r="B796" s="6"/>
    </row>
    <row r="797" spans="2:2" ht="14.4" x14ac:dyDescent="0.3">
      <c r="B797" s="6"/>
    </row>
    <row r="798" spans="2:2" ht="14.4" x14ac:dyDescent="0.3">
      <c r="B798" s="6"/>
    </row>
    <row r="799" spans="2:2" ht="14.4" x14ac:dyDescent="0.3">
      <c r="B799" s="6"/>
    </row>
    <row r="800" spans="2:2" ht="14.4" x14ac:dyDescent="0.3">
      <c r="B800" s="6"/>
    </row>
    <row r="801" spans="2:2" ht="14.4" x14ac:dyDescent="0.3">
      <c r="B801" s="6"/>
    </row>
    <row r="802" spans="2:2" ht="14.4" x14ac:dyDescent="0.3">
      <c r="B802" s="6"/>
    </row>
    <row r="803" spans="2:2" ht="14.4" x14ac:dyDescent="0.3">
      <c r="B803" s="6"/>
    </row>
    <row r="804" spans="2:2" ht="14.4" x14ac:dyDescent="0.3">
      <c r="B804" s="6"/>
    </row>
    <row r="805" spans="2:2" ht="14.4" x14ac:dyDescent="0.3">
      <c r="B805" s="6"/>
    </row>
    <row r="806" spans="2:2" ht="14.4" x14ac:dyDescent="0.3">
      <c r="B806" s="6"/>
    </row>
    <row r="807" spans="2:2" ht="14.4" x14ac:dyDescent="0.3">
      <c r="B807" s="6"/>
    </row>
    <row r="808" spans="2:2" ht="14.4" x14ac:dyDescent="0.3">
      <c r="B808" s="6"/>
    </row>
    <row r="809" spans="2:2" ht="14.4" x14ac:dyDescent="0.3">
      <c r="B809" s="6"/>
    </row>
    <row r="810" spans="2:2" ht="14.4" x14ac:dyDescent="0.3">
      <c r="B810" s="6"/>
    </row>
    <row r="811" spans="2:2" ht="14.4" x14ac:dyDescent="0.3">
      <c r="B811" s="6"/>
    </row>
    <row r="812" spans="2:2" ht="14.4" x14ac:dyDescent="0.3">
      <c r="B812" s="6"/>
    </row>
    <row r="813" spans="2:2" ht="14.4" x14ac:dyDescent="0.3">
      <c r="B813" s="6"/>
    </row>
    <row r="814" spans="2:2" ht="14.4" x14ac:dyDescent="0.3">
      <c r="B814" s="6"/>
    </row>
    <row r="815" spans="2:2" ht="14.4" x14ac:dyDescent="0.3">
      <c r="B815" s="6"/>
    </row>
    <row r="816" spans="2:2" ht="14.4" x14ac:dyDescent="0.3">
      <c r="B816" s="6"/>
    </row>
    <row r="817" spans="2:2" ht="14.4" x14ac:dyDescent="0.3">
      <c r="B817" s="6"/>
    </row>
    <row r="818" spans="2:2" ht="14.4" x14ac:dyDescent="0.3">
      <c r="B818" s="6"/>
    </row>
    <row r="819" spans="2:2" ht="14.4" x14ac:dyDescent="0.3">
      <c r="B819" s="6"/>
    </row>
    <row r="820" spans="2:2" ht="14.4" x14ac:dyDescent="0.3">
      <c r="B820" s="6"/>
    </row>
    <row r="821" spans="2:2" ht="14.4" x14ac:dyDescent="0.3">
      <c r="B821" s="6"/>
    </row>
    <row r="822" spans="2:2" ht="14.4" x14ac:dyDescent="0.3">
      <c r="B822" s="6"/>
    </row>
    <row r="823" spans="2:2" ht="14.4" x14ac:dyDescent="0.3">
      <c r="B823" s="6"/>
    </row>
    <row r="824" spans="2:2" ht="14.4" x14ac:dyDescent="0.3">
      <c r="B824" s="6"/>
    </row>
    <row r="825" spans="2:2" ht="14.4" x14ac:dyDescent="0.3">
      <c r="B825" s="6"/>
    </row>
    <row r="826" spans="2:2" ht="14.4" x14ac:dyDescent="0.3">
      <c r="B826" s="6"/>
    </row>
    <row r="827" spans="2:2" ht="14.4" x14ac:dyDescent="0.3">
      <c r="B827" s="6"/>
    </row>
    <row r="828" spans="2:2" ht="14.4" x14ac:dyDescent="0.3">
      <c r="B828" s="6"/>
    </row>
    <row r="829" spans="2:2" ht="14.4" x14ac:dyDescent="0.3">
      <c r="B829" s="6"/>
    </row>
    <row r="830" spans="2:2" ht="14.4" x14ac:dyDescent="0.3">
      <c r="B830" s="6"/>
    </row>
    <row r="831" spans="2:2" ht="14.4" x14ac:dyDescent="0.3">
      <c r="B831" s="6"/>
    </row>
    <row r="832" spans="2:2" ht="14.4" x14ac:dyDescent="0.3">
      <c r="B832" s="6"/>
    </row>
    <row r="833" spans="2:2" ht="14.4" x14ac:dyDescent="0.3">
      <c r="B833" s="6"/>
    </row>
    <row r="834" spans="2:2" ht="14.4" x14ac:dyDescent="0.3">
      <c r="B834" s="6"/>
    </row>
    <row r="835" spans="2:2" ht="14.4" x14ac:dyDescent="0.3">
      <c r="B835" s="6"/>
    </row>
    <row r="836" spans="2:2" ht="14.4" x14ac:dyDescent="0.3">
      <c r="B836" s="6"/>
    </row>
    <row r="837" spans="2:2" ht="14.4" x14ac:dyDescent="0.3">
      <c r="B837" s="6"/>
    </row>
    <row r="838" spans="2:2" ht="14.4" x14ac:dyDescent="0.3">
      <c r="B838" s="6"/>
    </row>
    <row r="839" spans="2:2" ht="14.4" x14ac:dyDescent="0.3">
      <c r="B839" s="6"/>
    </row>
    <row r="840" spans="2:2" ht="14.4" x14ac:dyDescent="0.3">
      <c r="B840" s="6"/>
    </row>
    <row r="841" spans="2:2" ht="14.4" x14ac:dyDescent="0.3">
      <c r="B841" s="6"/>
    </row>
    <row r="842" spans="2:2" ht="14.4" x14ac:dyDescent="0.3">
      <c r="B842" s="6"/>
    </row>
    <row r="843" spans="2:2" ht="14.4" x14ac:dyDescent="0.3">
      <c r="B843" s="6"/>
    </row>
    <row r="844" spans="2:2" ht="14.4" x14ac:dyDescent="0.3">
      <c r="B844" s="6"/>
    </row>
    <row r="845" spans="2:2" ht="14.4" x14ac:dyDescent="0.3">
      <c r="B845" s="6"/>
    </row>
    <row r="846" spans="2:2" ht="14.4" x14ac:dyDescent="0.3">
      <c r="B846" s="6"/>
    </row>
    <row r="847" spans="2:2" ht="14.4" x14ac:dyDescent="0.3">
      <c r="B847" s="6"/>
    </row>
    <row r="848" spans="2:2" ht="14.4" x14ac:dyDescent="0.3">
      <c r="B848" s="6"/>
    </row>
    <row r="849" spans="2:2" ht="14.4" x14ac:dyDescent="0.3">
      <c r="B849" s="6"/>
    </row>
    <row r="850" spans="2:2" ht="14.4" x14ac:dyDescent="0.3">
      <c r="B850" s="6"/>
    </row>
    <row r="851" spans="2:2" ht="14.4" x14ac:dyDescent="0.3">
      <c r="B851" s="6"/>
    </row>
    <row r="852" spans="2:2" ht="14.4" x14ac:dyDescent="0.3">
      <c r="B852" s="6"/>
    </row>
    <row r="853" spans="2:2" ht="14.4" x14ac:dyDescent="0.3">
      <c r="B853" s="6"/>
    </row>
    <row r="854" spans="2:2" ht="14.4" x14ac:dyDescent="0.3">
      <c r="B854" s="6"/>
    </row>
    <row r="855" spans="2:2" ht="14.4" x14ac:dyDescent="0.3">
      <c r="B855" s="6"/>
    </row>
    <row r="856" spans="2:2" ht="14.4" x14ac:dyDescent="0.3">
      <c r="B856" s="6"/>
    </row>
    <row r="857" spans="2:2" ht="14.4" x14ac:dyDescent="0.3">
      <c r="B857" s="6"/>
    </row>
    <row r="858" spans="2:2" ht="14.4" x14ac:dyDescent="0.3">
      <c r="B858" s="6"/>
    </row>
    <row r="859" spans="2:2" ht="14.4" x14ac:dyDescent="0.3">
      <c r="B859" s="6"/>
    </row>
    <row r="860" spans="2:2" ht="14.4" x14ac:dyDescent="0.3">
      <c r="B860" s="6"/>
    </row>
    <row r="861" spans="2:2" ht="14.4" x14ac:dyDescent="0.3">
      <c r="B861" s="6"/>
    </row>
    <row r="862" spans="2:2" ht="14.4" x14ac:dyDescent="0.3">
      <c r="B862" s="6"/>
    </row>
    <row r="863" spans="2:2" ht="14.4" x14ac:dyDescent="0.3">
      <c r="B863" s="6"/>
    </row>
    <row r="864" spans="2:2" ht="14.4" x14ac:dyDescent="0.3">
      <c r="B864" s="6"/>
    </row>
    <row r="865" spans="2:2" ht="14.4" x14ac:dyDescent="0.3">
      <c r="B865" s="6"/>
    </row>
    <row r="866" spans="2:2" ht="14.4" x14ac:dyDescent="0.3">
      <c r="B866" s="6"/>
    </row>
    <row r="867" spans="2:2" ht="14.4" x14ac:dyDescent="0.3">
      <c r="B867" s="6"/>
    </row>
    <row r="868" spans="2:2" ht="14.4" x14ac:dyDescent="0.3">
      <c r="B868" s="6"/>
    </row>
    <row r="869" spans="2:2" ht="14.4" x14ac:dyDescent="0.3">
      <c r="B869" s="6"/>
    </row>
    <row r="870" spans="2:2" ht="14.4" x14ac:dyDescent="0.3">
      <c r="B870" s="6"/>
    </row>
    <row r="871" spans="2:2" ht="14.4" x14ac:dyDescent="0.3">
      <c r="B871" s="6"/>
    </row>
    <row r="872" spans="2:2" ht="14.4" x14ac:dyDescent="0.3">
      <c r="B872" s="6"/>
    </row>
    <row r="873" spans="2:2" ht="14.4" x14ac:dyDescent="0.3">
      <c r="B873" s="6"/>
    </row>
    <row r="874" spans="2:2" ht="14.4" x14ac:dyDescent="0.3">
      <c r="B874" s="6"/>
    </row>
    <row r="875" spans="2:2" ht="14.4" x14ac:dyDescent="0.3">
      <c r="B875" s="6"/>
    </row>
    <row r="876" spans="2:2" ht="14.4" x14ac:dyDescent="0.3">
      <c r="B876" s="6"/>
    </row>
    <row r="877" spans="2:2" ht="14.4" x14ac:dyDescent="0.3">
      <c r="B877" s="6"/>
    </row>
    <row r="878" spans="2:2" ht="14.4" x14ac:dyDescent="0.3">
      <c r="B878" s="6"/>
    </row>
    <row r="879" spans="2:2" ht="14.4" x14ac:dyDescent="0.3">
      <c r="B879" s="6"/>
    </row>
    <row r="880" spans="2:2" ht="14.4" x14ac:dyDescent="0.3">
      <c r="B880" s="6"/>
    </row>
    <row r="881" spans="2:2" ht="14.4" x14ac:dyDescent="0.3">
      <c r="B881" s="6"/>
    </row>
    <row r="882" spans="2:2" ht="14.4" x14ac:dyDescent="0.3">
      <c r="B882" s="6"/>
    </row>
    <row r="883" spans="2:2" ht="14.4" x14ac:dyDescent="0.3">
      <c r="B883" s="6"/>
    </row>
    <row r="884" spans="2:2" ht="14.4" x14ac:dyDescent="0.3">
      <c r="B884" s="6"/>
    </row>
    <row r="885" spans="2:2" ht="14.4" x14ac:dyDescent="0.3">
      <c r="B885" s="6"/>
    </row>
    <row r="886" spans="2:2" ht="14.4" x14ac:dyDescent="0.3">
      <c r="B886" s="6"/>
    </row>
    <row r="887" spans="2:2" ht="14.4" x14ac:dyDescent="0.3">
      <c r="B887" s="6"/>
    </row>
    <row r="888" spans="2:2" ht="14.4" x14ac:dyDescent="0.3">
      <c r="B888" s="6"/>
    </row>
    <row r="889" spans="2:2" ht="14.4" x14ac:dyDescent="0.3">
      <c r="B889" s="6"/>
    </row>
    <row r="890" spans="2:2" ht="14.4" x14ac:dyDescent="0.3">
      <c r="B890" s="6"/>
    </row>
    <row r="891" spans="2:2" ht="14.4" x14ac:dyDescent="0.3">
      <c r="B891" s="6"/>
    </row>
    <row r="892" spans="2:2" ht="14.4" x14ac:dyDescent="0.3">
      <c r="B892" s="6"/>
    </row>
    <row r="893" spans="2:2" ht="14.4" x14ac:dyDescent="0.3">
      <c r="B893" s="6"/>
    </row>
    <row r="894" spans="2:2" ht="14.4" x14ac:dyDescent="0.3">
      <c r="B894" s="6"/>
    </row>
    <row r="895" spans="2:2" ht="14.4" x14ac:dyDescent="0.3">
      <c r="B895" s="6"/>
    </row>
    <row r="896" spans="2:2" ht="14.4" x14ac:dyDescent="0.3">
      <c r="B896" s="6"/>
    </row>
    <row r="897" spans="2:2" ht="14.4" x14ac:dyDescent="0.3">
      <c r="B897" s="6"/>
    </row>
    <row r="898" spans="2:2" ht="14.4" x14ac:dyDescent="0.3">
      <c r="B898" s="6"/>
    </row>
    <row r="899" spans="2:2" ht="14.4" x14ac:dyDescent="0.3">
      <c r="B899" s="6"/>
    </row>
    <row r="900" spans="2:2" ht="14.4" x14ac:dyDescent="0.3">
      <c r="B900" s="6"/>
    </row>
    <row r="901" spans="2:2" ht="14.4" x14ac:dyDescent="0.3">
      <c r="B901" s="6"/>
    </row>
    <row r="902" spans="2:2" ht="14.4" x14ac:dyDescent="0.3">
      <c r="B902" s="6"/>
    </row>
    <row r="903" spans="2:2" ht="14.4" x14ac:dyDescent="0.3">
      <c r="B903" s="6"/>
    </row>
    <row r="904" spans="2:2" ht="14.4" x14ac:dyDescent="0.3">
      <c r="B904" s="6"/>
    </row>
    <row r="905" spans="2:2" ht="14.4" x14ac:dyDescent="0.3">
      <c r="B905" s="6"/>
    </row>
    <row r="906" spans="2:2" ht="14.4" x14ac:dyDescent="0.3">
      <c r="B906" s="6"/>
    </row>
    <row r="907" spans="2:2" ht="14.4" x14ac:dyDescent="0.3">
      <c r="B907" s="6"/>
    </row>
    <row r="908" spans="2:2" ht="14.4" x14ac:dyDescent="0.3">
      <c r="B908" s="6"/>
    </row>
    <row r="909" spans="2:2" ht="14.4" x14ac:dyDescent="0.3">
      <c r="B909" s="6"/>
    </row>
    <row r="910" spans="2:2" ht="14.4" x14ac:dyDescent="0.3">
      <c r="B910" s="6"/>
    </row>
    <row r="911" spans="2:2" ht="14.4" x14ac:dyDescent="0.3">
      <c r="B911" s="6"/>
    </row>
    <row r="912" spans="2:2" ht="14.4" x14ac:dyDescent="0.3">
      <c r="B912" s="6"/>
    </row>
    <row r="913" spans="2:2" ht="14.4" x14ac:dyDescent="0.3">
      <c r="B913" s="6"/>
    </row>
    <row r="914" spans="2:2" ht="14.4" x14ac:dyDescent="0.3">
      <c r="B914" s="6"/>
    </row>
    <row r="915" spans="2:2" ht="14.4" x14ac:dyDescent="0.3">
      <c r="B915" s="6"/>
    </row>
    <row r="916" spans="2:2" ht="14.4" x14ac:dyDescent="0.3">
      <c r="B916" s="6"/>
    </row>
    <row r="917" spans="2:2" ht="14.4" x14ac:dyDescent="0.3">
      <c r="B917" s="6"/>
    </row>
    <row r="918" spans="2:2" ht="14.4" x14ac:dyDescent="0.3">
      <c r="B918" s="6"/>
    </row>
    <row r="919" spans="2:2" ht="14.4" x14ac:dyDescent="0.3">
      <c r="B919" s="6"/>
    </row>
    <row r="920" spans="2:2" ht="14.4" x14ac:dyDescent="0.3">
      <c r="B920" s="6"/>
    </row>
    <row r="921" spans="2:2" ht="14.4" x14ac:dyDescent="0.3">
      <c r="B921" s="6"/>
    </row>
    <row r="922" spans="2:2" ht="14.4" x14ac:dyDescent="0.3">
      <c r="B922" s="6"/>
    </row>
    <row r="923" spans="2:2" ht="14.4" x14ac:dyDescent="0.3">
      <c r="B923" s="6"/>
    </row>
    <row r="924" spans="2:2" ht="14.4" x14ac:dyDescent="0.3">
      <c r="B924" s="6"/>
    </row>
    <row r="925" spans="2:2" ht="14.4" x14ac:dyDescent="0.3">
      <c r="B925" s="6"/>
    </row>
    <row r="926" spans="2:2" ht="14.4" x14ac:dyDescent="0.3">
      <c r="B926" s="6"/>
    </row>
    <row r="927" spans="2:2" ht="14.4" x14ac:dyDescent="0.3">
      <c r="B927" s="6"/>
    </row>
    <row r="928" spans="2:2" ht="14.4" x14ac:dyDescent="0.3">
      <c r="B928" s="6"/>
    </row>
    <row r="929" spans="2:2" ht="14.4" x14ac:dyDescent="0.3">
      <c r="B929" s="6"/>
    </row>
    <row r="930" spans="2:2" ht="14.4" x14ac:dyDescent="0.3">
      <c r="B930" s="6"/>
    </row>
    <row r="931" spans="2:2" ht="14.4" x14ac:dyDescent="0.3">
      <c r="B931" s="6"/>
    </row>
    <row r="932" spans="2:2" ht="14.4" x14ac:dyDescent="0.3">
      <c r="B932" s="6"/>
    </row>
    <row r="933" spans="2:2" ht="14.4" x14ac:dyDescent="0.3">
      <c r="B933" s="6"/>
    </row>
    <row r="934" spans="2:2" ht="14.4" x14ac:dyDescent="0.3">
      <c r="B934" s="6"/>
    </row>
    <row r="935" spans="2:2" ht="14.4" x14ac:dyDescent="0.3">
      <c r="B935" s="6"/>
    </row>
    <row r="936" spans="2:2" ht="14.4" x14ac:dyDescent="0.3">
      <c r="B936" s="6"/>
    </row>
    <row r="937" spans="2:2" ht="14.4" x14ac:dyDescent="0.3">
      <c r="B937" s="6"/>
    </row>
    <row r="938" spans="2:2" ht="14.4" x14ac:dyDescent="0.3">
      <c r="B938" s="6"/>
    </row>
    <row r="939" spans="2:2" ht="14.4" x14ac:dyDescent="0.3">
      <c r="B939" s="6"/>
    </row>
    <row r="940" spans="2:2" ht="14.4" x14ac:dyDescent="0.3">
      <c r="B940" s="6"/>
    </row>
    <row r="941" spans="2:2" ht="14.4" x14ac:dyDescent="0.3">
      <c r="B941" s="6"/>
    </row>
    <row r="942" spans="2:2" ht="14.4" x14ac:dyDescent="0.3">
      <c r="B942" s="6"/>
    </row>
    <row r="943" spans="2:2" ht="14.4" x14ac:dyDescent="0.3">
      <c r="B943" s="6"/>
    </row>
    <row r="944" spans="2:2" ht="14.4" x14ac:dyDescent="0.3">
      <c r="B944" s="6"/>
    </row>
    <row r="945" spans="2:2" ht="14.4" x14ac:dyDescent="0.3">
      <c r="B945" s="6"/>
    </row>
    <row r="946" spans="2:2" ht="14.4" x14ac:dyDescent="0.3">
      <c r="B946" s="6"/>
    </row>
    <row r="947" spans="2:2" ht="14.4" x14ac:dyDescent="0.3">
      <c r="B947" s="6"/>
    </row>
    <row r="948" spans="2:2" ht="14.4" x14ac:dyDescent="0.3">
      <c r="B948" s="6"/>
    </row>
    <row r="949" spans="2:2" ht="14.4" x14ac:dyDescent="0.3">
      <c r="B949" s="6"/>
    </row>
    <row r="950" spans="2:2" ht="14.4" x14ac:dyDescent="0.3">
      <c r="B950" s="6"/>
    </row>
    <row r="951" spans="2:2" ht="14.4" x14ac:dyDescent="0.3">
      <c r="B951" s="6"/>
    </row>
    <row r="952" spans="2:2" ht="14.4" x14ac:dyDescent="0.3">
      <c r="B952" s="6"/>
    </row>
    <row r="953" spans="2:2" ht="14.4" x14ac:dyDescent="0.3">
      <c r="B953" s="6"/>
    </row>
    <row r="954" spans="2:2" ht="14.4" x14ac:dyDescent="0.3">
      <c r="B954" s="6"/>
    </row>
    <row r="955" spans="2:2" ht="14.4" x14ac:dyDescent="0.3">
      <c r="B955" s="6"/>
    </row>
    <row r="956" spans="2:2" ht="14.4" x14ac:dyDescent="0.3">
      <c r="B956" s="6"/>
    </row>
    <row r="957" spans="2:2" ht="14.4" x14ac:dyDescent="0.3">
      <c r="B957" s="6"/>
    </row>
    <row r="958" spans="2:2" ht="14.4" x14ac:dyDescent="0.3">
      <c r="B958" s="6"/>
    </row>
    <row r="959" spans="2:2" ht="14.4" x14ac:dyDescent="0.3">
      <c r="B959" s="6"/>
    </row>
    <row r="960" spans="2:2" ht="14.4" x14ac:dyDescent="0.3">
      <c r="B960" s="6"/>
    </row>
    <row r="961" spans="2:2" ht="14.4" x14ac:dyDescent="0.3">
      <c r="B961" s="6"/>
    </row>
    <row r="962" spans="2:2" ht="14.4" x14ac:dyDescent="0.3">
      <c r="B962" s="6"/>
    </row>
    <row r="963" spans="2:2" ht="14.4" x14ac:dyDescent="0.3">
      <c r="B963" s="6"/>
    </row>
    <row r="964" spans="2:2" ht="14.4" x14ac:dyDescent="0.3">
      <c r="B964" s="6"/>
    </row>
    <row r="965" spans="2:2" ht="14.4" x14ac:dyDescent="0.3">
      <c r="B965" s="6"/>
    </row>
    <row r="966" spans="2:2" ht="14.4" x14ac:dyDescent="0.3">
      <c r="B966" s="6"/>
    </row>
    <row r="967" spans="2:2" ht="14.4" x14ac:dyDescent="0.3">
      <c r="B967" s="6"/>
    </row>
    <row r="968" spans="2:2" ht="14.4" x14ac:dyDescent="0.3">
      <c r="B968" s="6"/>
    </row>
    <row r="969" spans="2:2" ht="14.4" x14ac:dyDescent="0.3">
      <c r="B969" s="6"/>
    </row>
    <row r="970" spans="2:2" ht="14.4" x14ac:dyDescent="0.3">
      <c r="B970" s="6"/>
    </row>
    <row r="971" spans="2:2" ht="14.4" x14ac:dyDescent="0.3">
      <c r="B971" s="6"/>
    </row>
    <row r="972" spans="2:2" ht="14.4" x14ac:dyDescent="0.3">
      <c r="B972" s="6"/>
    </row>
    <row r="973" spans="2:2" ht="14.4" x14ac:dyDescent="0.3">
      <c r="B973" s="6"/>
    </row>
    <row r="974" spans="2:2" ht="14.4" x14ac:dyDescent="0.3">
      <c r="B974" s="6"/>
    </row>
    <row r="975" spans="2:2" ht="14.4" x14ac:dyDescent="0.3">
      <c r="B975" s="6"/>
    </row>
    <row r="976" spans="2:2" ht="14.4" x14ac:dyDescent="0.3">
      <c r="B976" s="6"/>
    </row>
    <row r="977" spans="2:2" ht="14.4" x14ac:dyDescent="0.3">
      <c r="B977" s="6"/>
    </row>
    <row r="978" spans="2:2" ht="14.4" x14ac:dyDescent="0.3">
      <c r="B978" s="6"/>
    </row>
    <row r="979" spans="2:2" ht="14.4" x14ac:dyDescent="0.3">
      <c r="B979" s="6"/>
    </row>
    <row r="980" spans="2:2" ht="14.4" x14ac:dyDescent="0.3">
      <c r="B980" s="6"/>
    </row>
    <row r="981" spans="2:2" ht="14.4" x14ac:dyDescent="0.3">
      <c r="B981" s="6"/>
    </row>
    <row r="982" spans="2:2" ht="14.4" x14ac:dyDescent="0.3">
      <c r="B982" s="6"/>
    </row>
    <row r="983" spans="2:2" ht="14.4" x14ac:dyDescent="0.3">
      <c r="B983" s="6"/>
    </row>
    <row r="984" spans="2:2" ht="14.4" x14ac:dyDescent="0.3">
      <c r="B984" s="6"/>
    </row>
    <row r="985" spans="2:2" ht="14.4" x14ac:dyDescent="0.3">
      <c r="B985" s="6"/>
    </row>
    <row r="986" spans="2:2" ht="14.4" x14ac:dyDescent="0.3">
      <c r="B986" s="6"/>
    </row>
    <row r="987" spans="2:2" ht="14.4" x14ac:dyDescent="0.3">
      <c r="B987" s="6"/>
    </row>
    <row r="988" spans="2:2" ht="14.4" x14ac:dyDescent="0.3">
      <c r="B988" s="6"/>
    </row>
    <row r="989" spans="2:2" ht="14.4" x14ac:dyDescent="0.3">
      <c r="B989" s="6"/>
    </row>
    <row r="990" spans="2:2" ht="14.4" x14ac:dyDescent="0.3">
      <c r="B990" s="6"/>
    </row>
    <row r="991" spans="2:2" ht="14.4" x14ac:dyDescent="0.3">
      <c r="B991" s="6"/>
    </row>
    <row r="992" spans="2:2" ht="14.4" x14ac:dyDescent="0.3">
      <c r="B992" s="6"/>
    </row>
    <row r="993" spans="2:2" ht="14.4" x14ac:dyDescent="0.3">
      <c r="B993" s="6"/>
    </row>
    <row r="994" spans="2:2" ht="14.4" x14ac:dyDescent="0.3">
      <c r="B994" s="6"/>
    </row>
    <row r="995" spans="2:2" ht="14.4" x14ac:dyDescent="0.3">
      <c r="B995" s="6"/>
    </row>
    <row r="996" spans="2:2" ht="14.4" x14ac:dyDescent="0.3">
      <c r="B996" s="6"/>
    </row>
    <row r="997" spans="2:2" ht="14.4" x14ac:dyDescent="0.3">
      <c r="B997" s="6"/>
    </row>
    <row r="998" spans="2:2" ht="14.4" x14ac:dyDescent="0.3">
      <c r="B998" s="6"/>
    </row>
    <row r="999" spans="2:2" ht="14.4" x14ac:dyDescent="0.3">
      <c r="B999" s="6"/>
    </row>
    <row r="1000" spans="2:2" ht="14.4" x14ac:dyDescent="0.3">
      <c r="B1000" s="6"/>
    </row>
    <row r="1001" spans="2:2" ht="14.4" x14ac:dyDescent="0.3">
      <c r="B1001" s="6"/>
    </row>
    <row r="1002" spans="2:2" ht="14.4" x14ac:dyDescent="0.3">
      <c r="B1002" s="6"/>
    </row>
    <row r="1003" spans="2:2" ht="14.4" x14ac:dyDescent="0.3">
      <c r="B1003" s="6"/>
    </row>
    <row r="1004" spans="2:2" ht="14.4" x14ac:dyDescent="0.3">
      <c r="B1004" s="6"/>
    </row>
    <row r="1005" spans="2:2" ht="14.4" x14ac:dyDescent="0.3">
      <c r="B1005" s="6"/>
    </row>
    <row r="1006" spans="2:2" ht="14.4" x14ac:dyDescent="0.3">
      <c r="B1006" s="6"/>
    </row>
    <row r="1007" spans="2:2" ht="14.4" x14ac:dyDescent="0.3">
      <c r="B1007" s="6"/>
    </row>
    <row r="1008" spans="2:2" ht="14.4" x14ac:dyDescent="0.3">
      <c r="B1008" s="6"/>
    </row>
    <row r="1009" spans="2:2" ht="14.4" x14ac:dyDescent="0.3">
      <c r="B1009" s="6"/>
    </row>
    <row r="1010" spans="2:2" ht="14.4" x14ac:dyDescent="0.3">
      <c r="B1010" s="6"/>
    </row>
    <row r="1011" spans="2:2" ht="14.4" x14ac:dyDescent="0.3">
      <c r="B1011" s="6"/>
    </row>
    <row r="1012" spans="2:2" ht="14.4" x14ac:dyDescent="0.3">
      <c r="B1012" s="6"/>
    </row>
    <row r="1013" spans="2:2" ht="14.4" x14ac:dyDescent="0.3">
      <c r="B1013" s="6"/>
    </row>
    <row r="1014" spans="2:2" ht="14.4" x14ac:dyDescent="0.3">
      <c r="B1014" s="6"/>
    </row>
    <row r="1015" spans="2:2" ht="14.4" x14ac:dyDescent="0.3">
      <c r="B1015" s="6"/>
    </row>
    <row r="1016" spans="2:2" ht="14.4" x14ac:dyDescent="0.3">
      <c r="B1016" s="6"/>
    </row>
  </sheetData>
  <sheetProtection algorithmName="SHA-512" hashValue="j+WVzqhQh2uU0P+nE4EEILWmGmkdL7Z82nHgivB9sWZGGbgd1Q92x2qYFJRvKop2ylxXfMR/kl+JzDQehUVufw==" saltValue="9mADwSkslIXxkeyxoU/Q7Q==" spinCount="100000" sheet="1" objects="1" scenarios="1"/>
  <mergeCells count="17">
    <mergeCell ref="S17:T17"/>
    <mergeCell ref="S20:T20"/>
    <mergeCell ref="A1:T1"/>
    <mergeCell ref="A3:U3"/>
    <mergeCell ref="A4:U4"/>
    <mergeCell ref="S47:T47"/>
    <mergeCell ref="S44:T44"/>
    <mergeCell ref="S29:T29"/>
    <mergeCell ref="S35:T35"/>
    <mergeCell ref="S32:T32"/>
    <mergeCell ref="S38:T38"/>
    <mergeCell ref="S41:T41"/>
    <mergeCell ref="S26:T26"/>
    <mergeCell ref="S11:T11"/>
    <mergeCell ref="S23:T23"/>
    <mergeCell ref="S8:T8"/>
    <mergeCell ref="S14:T1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Škudrnová Eva</dc:creator>
  <cp:lastModifiedBy>Kvasničková Hana</cp:lastModifiedBy>
  <dcterms:created xsi:type="dcterms:W3CDTF">2021-03-19T13:50:00Z</dcterms:created>
  <dcterms:modified xsi:type="dcterms:W3CDTF">2021-05-12T16:34:03Z</dcterms:modified>
</cp:coreProperties>
</file>