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/>
  <bookViews>
    <workbookView xWindow="65416" yWindow="65416" windowWidth="29040" windowHeight="15840" activeTab="0"/>
  </bookViews>
  <sheets>
    <sheet name="List 1" sheetId="1" r:id="rId1"/>
  </sheets>
  <definedNames>
    <definedName name="_xlnm._FilterDatabase" localSheetId="0" hidden="1">'List 1'!$A$2:$I$2</definedName>
  </definedNames>
  <calcPr calcId="191029"/>
  <extLst/>
</workbook>
</file>

<file path=xl/sharedStrings.xml><?xml version="1.0" encoding="utf-8"?>
<sst xmlns="http://schemas.openxmlformats.org/spreadsheetml/2006/main" count="37" uniqueCount="36">
  <si>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</si>
  <si>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</si>
  <si>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</si>
  <si>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</si>
  <si>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Číslo interní objednávky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</si>
  <si>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</si>
  <si>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</si>
  <si>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</si>
  <si>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</si>
  <si>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</si>
  <si>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</si>
  <si>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</si>
  <si>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</si>
  <si>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</si>
  <si>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</si>
  <si>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</si>
  <si>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</si>
  <si>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</si>
  <si>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</si>
  <si>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</si>
  <si>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Výzva č. 40 v DNS „UK FSV – „DNS dodávky standardní techniky ICT 2019 až 2022“ - Fakulta sociálních věd Univerzity Karlovy  
Příloha č. 1 – Technická specifikace_cenová nabídka</t>
  </si>
  <si>
    <t>IT May Notebook</t>
  </si>
  <si>
    <t>FSV UK
Smetanovo nábřeží 6, 11001
Praha 1</t>
  </si>
  <si>
    <t>30213100-6 - Přenosné počítače</t>
  </si>
  <si>
    <t>30125110-5 - Tonery pro laserové tiskárny/faxové přístroje</t>
  </si>
  <si>
    <t>Tonery Klejnová</t>
  </si>
  <si>
    <t>Ram paměti Bubnová</t>
  </si>
  <si>
    <t>SSD Bubnová</t>
  </si>
  <si>
    <t>30233132-5-Diskové jednotky</t>
  </si>
  <si>
    <t>30236110-6-Paměť RAM</t>
  </si>
  <si>
    <t>FSV UK
Pekařská 16, Praha 5 Butovice</t>
  </si>
  <si>
    <t>FSV UK
Voršilská 1,   Praha 1, místnost 514</t>
  </si>
  <si>
    <t>Toner Brother TN-2320 originální toner
Barva černá
Nesmí být alternativní ani použitý 
Pro tiskárnu Brother MFC-L2720DW
Záruka min. 2 roky
Cena nesmí přesáhnout 1 392,- Kč bez DPH/ks</t>
  </si>
  <si>
    <t>Paměť ram 8Gb modul (například HyperX Fury Black 8GB)
Typ paměti: DDR4 DIMM
Konfigurace paměti: 1x min 8GB
Frekvence: min. 2400 MHz
Časování CL15 při napětí 1,2V
Záruka min. 2 roky
Cena nesmí přesáhnout 992 Kč bez DPH/ks</t>
  </si>
  <si>
    <t>SSD disk 240Gb (například Samsung 870 evo)
Typ disku: SSD o velikosti 2,5"
Technologie 3-bit MLC V-Nand
Rozhraní: Sata 6Gb/s
Konfigurace paměti: min 250 GB
Rychlost čtení/zápisu: min. 560/530 MB/s
Životnost min. 150 TBW
Záruka min. 2 roky
Cena nesmí přesáhnout 909 Kč bez DPH/ks</t>
  </si>
  <si>
    <t>Notebook s úhlopříčkou min. 17,3 palců a rozlišením min.FullHD se 144Hz (například: Dell G7 17)
Procesor: Počet jader min. 6 s CPU bench min. 12573 (například: Intel Core i7 10750H)
Grafická karta mim.  Nvidia GeForce GTX 1660Ti 6GB, matný nebo antireflexní
Operační paměť min. 16 GB
Disk min. SSD 1 TB GB
Výbava min. Numerická klávesnice, podsvícená klávesnice, webkamera, 3x USB 3.2, 1x USB-C, čtečka otisků prstů, WiFi 6, Windows 10 Pro., baterie min. 97 Wh.
Váha max. 3,29 Kg
Záruka min. 3 roky NBD ( cena nesmí překročit 37 200 Kč bez DPH/ks)- případně uplatnit slevu na vybraný notebook, pokud je k dispozici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</si>
</sst>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4" fillId="0" borderId="1" xfId="0" applyFont="1" applyBorder="1"/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1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Border="1" applyAlignment="1">
      <alignment vertical="top"/>
    </xf>
    <xf numFmtId="164" fontId="8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0" fillId="3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7" xfId="0" applyFont="1" applyBorder="1"/>
    <xf numFmtId="166" fontId="3" fillId="0" borderId="1" xfId="0" applyNumberFormat="1" applyFont="1" applyBorder="1" applyAlignment="1">
      <alignment horizontal="left"/>
    </xf>
    <xf numFmtId="166" fontId="4" fillId="0" borderId="1" xfId="0" applyNumberFormat="1" applyFont="1" applyBorder="1"/>
    <xf numFmtId="166" fontId="3" fillId="0" borderId="7" xfId="0" applyNumberFormat="1" applyFont="1" applyBorder="1" applyAlignment="1">
      <alignment horizontal="left"/>
    </xf>
    <xf numFmtId="166" fontId="4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82"/>
  <sheetViews>
    <sheetView tabSelected="1" zoomScale="75" zoomScaleNormal="75" workbookViewId="0" topLeftCell="A1">
      <selection activeCell="E13" sqref="E13"/>
    </sheetView>
  </sheetViews>
  <sheetFormatPr defaultColWidth="14.421875" defaultRowHeight="15.7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bestFit="1" customWidth="1"/>
    <col min="6" max="6" width="7.57421875" style="0" customWidth="1"/>
    <col min="10" max="11" width="16.00390625" style="0" customWidth="1"/>
  </cols>
  <sheetData>
    <row r="1" spans="1:12" ht="52.35" customHeight="1" thickBo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9" s="4" customFormat="1" ht="46.5" customHeight="1">
      <c r="A2" s="8"/>
      <c r="B2" s="9" t="s">
        <v>2</v>
      </c>
      <c r="C2" s="9" t="s">
        <v>1</v>
      </c>
      <c r="D2" s="10" t="s">
        <v>3</v>
      </c>
      <c r="E2" s="10" t="s">
        <v>11</v>
      </c>
      <c r="F2" s="10" t="s">
        <v>0</v>
      </c>
      <c r="G2" s="10" t="s">
        <v>6</v>
      </c>
      <c r="H2" s="10" t="s">
        <v>7</v>
      </c>
      <c r="I2" s="10" t="s">
        <v>8</v>
      </c>
      <c r="J2" s="10" t="s">
        <v>5</v>
      </c>
      <c r="K2" s="10" t="s">
        <v>12</v>
      </c>
      <c r="L2" s="11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134.25" customHeight="1">
      <c r="A3" s="12">
        <v>1</v>
      </c>
      <c r="B3" s="16" t="s">
        <v>21</v>
      </c>
      <c r="C3" s="21" t="s">
        <v>35</v>
      </c>
      <c r="D3" s="16"/>
      <c r="E3" s="16"/>
      <c r="F3" s="6">
        <v>1</v>
      </c>
      <c r="G3" s="19"/>
      <c r="H3" s="19">
        <f>G3*1.21</f>
        <v>0</v>
      </c>
      <c r="I3" s="19">
        <f>H3*F3</f>
        <v>0</v>
      </c>
      <c r="J3" s="20" t="s">
        <v>22</v>
      </c>
      <c r="K3" s="20" t="s">
        <v>23</v>
      </c>
      <c r="L3" s="17">
        <v>210199</v>
      </c>
    </row>
    <row r="4" spans="1:12" ht="85.5" customHeight="1">
      <c r="A4" s="12">
        <v>2</v>
      </c>
      <c r="B4" s="16" t="s">
        <v>25</v>
      </c>
      <c r="C4" s="24" t="s">
        <v>32</v>
      </c>
      <c r="D4" s="16"/>
      <c r="E4" s="16"/>
      <c r="F4" s="6">
        <v>3</v>
      </c>
      <c r="G4" s="19"/>
      <c r="H4" s="19">
        <f>G4*1.21</f>
        <v>0</v>
      </c>
      <c r="I4" s="19">
        <f>H4*F4</f>
        <v>0</v>
      </c>
      <c r="J4" s="23" t="s">
        <v>31</v>
      </c>
      <c r="K4" s="22" t="s">
        <v>24</v>
      </c>
      <c r="L4" s="17">
        <v>210198</v>
      </c>
    </row>
    <row r="5" spans="1:12" ht="97.5" customHeight="1">
      <c r="A5" s="12">
        <v>3</v>
      </c>
      <c r="B5" s="16" t="s">
        <v>26</v>
      </c>
      <c r="C5" s="18" t="s">
        <v>33</v>
      </c>
      <c r="D5" s="16"/>
      <c r="E5" s="16"/>
      <c r="F5" s="6">
        <v>3</v>
      </c>
      <c r="G5" s="19"/>
      <c r="H5" s="19">
        <f aca="true" t="shared" si="0" ref="H5:H6">G5*1.21</f>
        <v>0</v>
      </c>
      <c r="I5" s="19">
        <f aca="true" t="shared" si="1" ref="I5:I6">H5*F5</f>
        <v>0</v>
      </c>
      <c r="J5" s="23" t="s">
        <v>30</v>
      </c>
      <c r="K5" s="23" t="s">
        <v>29</v>
      </c>
      <c r="L5" s="17">
        <v>210202</v>
      </c>
    </row>
    <row r="6" spans="1:12" ht="123" customHeight="1">
      <c r="A6" s="12">
        <v>4</v>
      </c>
      <c r="B6" s="16" t="s">
        <v>27</v>
      </c>
      <c r="C6" s="18" t="s">
        <v>34</v>
      </c>
      <c r="D6" s="16"/>
      <c r="E6" s="16"/>
      <c r="F6" s="6">
        <v>4</v>
      </c>
      <c r="G6" s="19"/>
      <c r="H6" s="19">
        <f t="shared" si="0"/>
        <v>0</v>
      </c>
      <c r="I6" s="19">
        <f t="shared" si="1"/>
        <v>0</v>
      </c>
      <c r="J6" s="23" t="s">
        <v>30</v>
      </c>
      <c r="K6" s="23" t="s">
        <v>28</v>
      </c>
      <c r="L6" s="17">
        <v>210202</v>
      </c>
    </row>
    <row r="7" spans="1:12" ht="15.75" customHeight="1">
      <c r="A7" s="27" t="s">
        <v>9</v>
      </c>
      <c r="B7" s="28"/>
      <c r="C7" s="28"/>
      <c r="D7" s="7"/>
      <c r="E7" s="7"/>
      <c r="F7" s="31">
        <f>F8/1.21</f>
        <v>0</v>
      </c>
      <c r="G7" s="32"/>
      <c r="H7" s="32"/>
      <c r="I7" s="32"/>
      <c r="J7" s="5"/>
      <c r="K7" s="5"/>
      <c r="L7" s="13"/>
    </row>
    <row r="8" spans="1:12" ht="15.75" customHeight="1" thickBot="1">
      <c r="A8" s="29" t="s">
        <v>10</v>
      </c>
      <c r="B8" s="30"/>
      <c r="C8" s="30"/>
      <c r="D8" s="14"/>
      <c r="E8" s="14"/>
      <c r="F8" s="33">
        <f>SUM(I3:I6)</f>
        <v>0</v>
      </c>
      <c r="G8" s="34"/>
      <c r="H8" s="34"/>
      <c r="I8" s="34"/>
      <c r="J8" s="14"/>
      <c r="K8" s="14"/>
      <c r="L8" s="15"/>
    </row>
    <row r="9" spans="1:12" ht="15.75" customHeight="1">
      <c r="A9" s="1"/>
      <c r="F9" s="1"/>
      <c r="G9" s="3"/>
      <c r="H9" s="3"/>
      <c r="I9" s="3"/>
      <c r="J9" s="3"/>
      <c r="K9" s="3"/>
      <c r="L9" s="3"/>
    </row>
    <row r="10" spans="1:6" ht="15.75" customHeight="1">
      <c r="A10" s="1"/>
      <c r="C10" t="s">
        <v>19</v>
      </c>
      <c r="F10" s="1"/>
    </row>
    <row r="11" spans="1:6" ht="15.75" customHeight="1">
      <c r="A11" s="1"/>
      <c r="F11" s="1"/>
    </row>
    <row r="12" spans="1:6" ht="15.75" customHeight="1">
      <c r="A12" s="1"/>
      <c r="C12" t="s">
        <v>13</v>
      </c>
      <c r="F12" s="1"/>
    </row>
    <row r="13" spans="1:6" ht="15.75" customHeight="1">
      <c r="A13" s="1"/>
      <c r="C13" t="s">
        <v>14</v>
      </c>
      <c r="F13" s="1"/>
    </row>
    <row r="14" spans="1:6" ht="15.75" customHeight="1">
      <c r="A14" s="1"/>
      <c r="C14" t="s">
        <v>15</v>
      </c>
      <c r="F14" s="1"/>
    </row>
    <row r="15" spans="1:6" ht="15.75" customHeight="1">
      <c r="A15" s="1"/>
      <c r="C15" t="s">
        <v>16</v>
      </c>
      <c r="F15" s="1"/>
    </row>
    <row r="16" spans="1:6" ht="15.75" customHeight="1">
      <c r="A16" s="1"/>
      <c r="C16" t="s">
        <v>17</v>
      </c>
      <c r="F16" s="1"/>
    </row>
    <row r="17" spans="1:6" ht="15.75" customHeight="1">
      <c r="A17" s="1"/>
      <c r="F17" s="1"/>
    </row>
    <row r="18" spans="1:6" ht="15.75" customHeight="1">
      <c r="A18" s="1"/>
      <c r="C18" t="s">
        <v>18</v>
      </c>
      <c r="F18" s="1"/>
    </row>
    <row r="19" spans="1:6" ht="15.75" customHeight="1">
      <c r="A19" s="1"/>
      <c r="F19" s="1"/>
    </row>
    <row r="20" spans="1:6" ht="15.75" customHeight="1">
      <c r="A20" s="1"/>
      <c r="F20" s="1"/>
    </row>
    <row r="21" spans="1:6" ht="15.75" customHeight="1">
      <c r="A21" s="1"/>
      <c r="F21" s="1"/>
    </row>
    <row r="22" spans="1:6" ht="15.75" customHeight="1">
      <c r="A22" s="1"/>
      <c r="F22" s="1"/>
    </row>
    <row r="23" spans="1:6" ht="15.75" customHeight="1">
      <c r="A23" s="1"/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2.75">
      <c r="A33" s="1"/>
      <c r="F33" s="1"/>
    </row>
    <row r="34" spans="1:6" ht="12.75">
      <c r="A34" s="1"/>
      <c r="F34" s="1"/>
    </row>
    <row r="35" spans="1:6" ht="12.75">
      <c r="A35" s="1"/>
      <c r="F35" s="1"/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</sheetData>
  <autoFilter ref="A2:I2"/>
  <mergeCells count="5">
    <mergeCell ref="A1:L1"/>
    <mergeCell ref="A7:C7"/>
    <mergeCell ref="A8:C8"/>
    <mergeCell ref="F7:I7"/>
    <mergeCell ref="F8:I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40 v DNS „UK FSV – „DNS dodávky standardní techniky ICT 2019 až 2022“ - Fakulta sociálních věd Univerzity Karlovy  
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2019-08-13T06:10:46Z</cp:lastPrinted>
  <dcterms:created xsi:type="dcterms:W3CDTF">2016-08-01T15:32:31Z</dcterms:created>
  <dcterms:modified xsi:type="dcterms:W3CDTF">2021-05-18T11:56:49Z</dcterms:modified>
  <cp:category/>
  <cp:version/>
  <cp:contentType/>
  <cp:contentStatus/>
</cp:coreProperties>
</file>