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Nabídková cena" sheetId="1" r:id="rId1"/>
    <sheet name="1 Notebook" sheetId="2" r:id="rId2"/>
    <sheet name="2 Notebook TBL" sheetId="3" r:id="rId3"/>
    <sheet name="3 Monitor" sheetId="4" r:id="rId4"/>
  </sheets>
  <definedNames>
    <definedName name="_xlnm.Print_Area" localSheetId="3">'3 Monitor'!$A$1:$E$40</definedName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<sst xmlns="http://schemas.openxmlformats.org/spreadsheetml/2006/main" count="259" uniqueCount="152">
  <si>
    <t xml:space="preserve">STANOVENÍ NABÍDKOVÉ CENY </t>
  </si>
  <si>
    <t>číslo položky</t>
  </si>
  <si>
    <t>Název položky
NABÍZENÝ MODEL</t>
  </si>
  <si>
    <t xml:space="preserve">požadovaný počet zboží </t>
  </si>
  <si>
    <t>Cena 1 ks  Kč bez DPH</t>
  </si>
  <si>
    <t>Celková cena Kč bez DPH</t>
  </si>
  <si>
    <t xml:space="preserve"> Kč DPH 21 %</t>
  </si>
  <si>
    <t>Celková cena 
Kč vč. DPH</t>
  </si>
  <si>
    <t>Notebook:</t>
  </si>
  <si>
    <t xml:space="preserve">Notebook - tablet s oddělitelnou klávesnicí: 
</t>
  </si>
  <si>
    <t xml:space="preserve">Monitor 24":
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</si>
  <si>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</si>
  <si>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</si>
  <si>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</si>
  <si>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</si>
  <si>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</si>
  <si>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</si>
  <si>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</si>
  <si>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</si>
  <si>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</si>
  <si>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</si>
  <si>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</si>
  <si>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</si>
  <si>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</si>
  <si>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</si>
  <si>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Typ procesoru: </t>
  </si>
  <si>
    <t>Intel Core i7</t>
  </si>
  <si>
    <t>Generace procesoru: </t>
  </si>
  <si>
    <t>10. generace</t>
  </si>
  <si>
    <t>Model procesoru: </t>
  </si>
  <si>
    <t>1.3/3.9GHz 
4 jádra/8 vláken</t>
  </si>
  <si>
    <t>Počet jader procesoru:</t>
  </si>
  <si>
    <t> 4</t>
  </si>
  <si>
    <t>Operační systém</t>
  </si>
  <si>
    <t>Operační systém: </t>
  </si>
  <si>
    <t>kompatiblní s UBUNTU</t>
  </si>
  <si>
    <t>Displej/Grafika</t>
  </si>
  <si>
    <t>Typ displeje: </t>
  </si>
  <si>
    <t>IPS</t>
  </si>
  <si>
    <t>Úhlopříčka displeje ["]: </t>
  </si>
  <si>
    <t>Rozlišení displeje: </t>
  </si>
  <si>
    <t>1920 x 1080 (Full HD)</t>
  </si>
  <si>
    <t>Povrch displeje</t>
  </si>
  <si>
    <t>antireflexní</t>
  </si>
  <si>
    <t>Druh grafické karty: </t>
  </si>
  <si>
    <t>Integrovaná</t>
  </si>
  <si>
    <t>Mechanika a disk</t>
  </si>
  <si>
    <t>Typ pevného disku: </t>
  </si>
  <si>
    <t>SSD</t>
  </si>
  <si>
    <t>Typ SSD: </t>
  </si>
  <si>
    <t>M.2 PCIe (slot)/NVMe</t>
  </si>
  <si>
    <t>Kapacita SSD [GB]: </t>
  </si>
  <si>
    <t>Operační paměť</t>
  </si>
  <si>
    <t>Velikost operační paměti [GB]: </t>
  </si>
  <si>
    <t>Typ paměti: </t>
  </si>
  <si>
    <t>LPDDR4</t>
  </si>
  <si>
    <t>Frekvence paměti [MHz]: </t>
  </si>
  <si>
    <t>3 200</t>
  </si>
  <si>
    <t>Klávesnice</t>
  </si>
  <si>
    <t>Podsvícení</t>
  </si>
  <si>
    <t>Ano</t>
  </si>
  <si>
    <t>Numerická klávesnice: </t>
  </si>
  <si>
    <t>Ne</t>
  </si>
  <si>
    <t>Připojení a Sítě</t>
  </si>
  <si>
    <t>Bluetooth verze: </t>
  </si>
  <si>
    <t>v5.1</t>
  </si>
  <si>
    <t>Typ síťové karty: </t>
  </si>
  <si>
    <t>WLAN</t>
  </si>
  <si>
    <t>Wi-Fi standardy: </t>
  </si>
  <si>
    <t>a/b/g/n/ac</t>
  </si>
  <si>
    <t>Baterie</t>
  </si>
  <si>
    <t>Baterie výdrž (hod)</t>
  </si>
  <si>
    <t>Rozhraní</t>
  </si>
  <si>
    <t>HDMI: </t>
  </si>
  <si>
    <t>RJ-45: </t>
  </si>
  <si>
    <t>ano</t>
  </si>
  <si>
    <t>Podpora DisplayPort:</t>
  </si>
  <si>
    <t>Podpora Power Delivery: </t>
  </si>
  <si>
    <t>Počet USB 3.0/3.1/3.2 Gen 1 Type-A: </t>
  </si>
  <si>
    <t>Počet USB 3.1/3.2 Gen 1 Type-C: </t>
  </si>
  <si>
    <t>Fyzické charakteristiky a barevné provedení</t>
  </si>
  <si>
    <t>Hmotnost [kg]: </t>
  </si>
  <si>
    <t>max 1,38 kg</t>
  </si>
  <si>
    <t>Materiál šasi</t>
  </si>
  <si>
    <t>Hliník</t>
  </si>
  <si>
    <t>Obsah balení:</t>
  </si>
  <si>
    <t> Napájecí adaptér (USB- C), Notebook</t>
  </si>
  <si>
    <t>Další informace</t>
  </si>
  <si>
    <t>Čtečka otisků prstů</t>
  </si>
  <si>
    <t>Záruka</t>
  </si>
  <si>
    <t>Výška</t>
  </si>
  <si>
    <t>Maximální cena s DPH</t>
  </si>
  <si>
    <t>Intel Core i5</t>
  </si>
  <si>
    <t>1.6/4.2GHz 
4 jádra/8 vláken</t>
  </si>
  <si>
    <t>Windows 10 Pro
(sériové číslo zanesené v BIOS)</t>
  </si>
  <si>
    <t>Dotykový</t>
  </si>
  <si>
    <t xml:space="preserve">2160 x 1350  </t>
  </si>
  <si>
    <t>Počet pevných disků: </t>
  </si>
  <si>
    <t>Oddělitelná</t>
  </si>
  <si>
    <t>v5.0</t>
  </si>
  <si>
    <t>a/b/g/n/ac/ax</t>
  </si>
  <si>
    <t>Baterie: </t>
  </si>
  <si>
    <t>41Wh</t>
  </si>
  <si>
    <t>Výdrž baterie (h)</t>
  </si>
  <si>
    <t>Čtečka paměťových karet</t>
  </si>
  <si>
    <t>Hmotnost vč. klávesnice [kg]: </t>
  </si>
  <si>
    <t>max 1,4 kg</t>
  </si>
  <si>
    <t> Napájecí adaptér (USB-C), Notebook, klávesnice</t>
  </si>
  <si>
    <t>Rozlišení webkamery (MP): </t>
  </si>
  <si>
    <t>TYP 1</t>
  </si>
  <si>
    <t>minimální požadovaný parametr</t>
  </si>
  <si>
    <t>Základní parametry</t>
  </si>
  <si>
    <t>Nativní rozlišení: </t>
  </si>
  <si>
    <t>Doba odezvy [ms]: </t>
  </si>
  <si>
    <t>Vlastnosti obrazovky</t>
  </si>
  <si>
    <t>Povrch displeje: </t>
  </si>
  <si>
    <t>matný</t>
  </si>
  <si>
    <t>Jas (cd/m2)</t>
  </si>
  <si>
    <t>Podporované barvy (mil.)</t>
  </si>
  <si>
    <t>Rovná obrazovka: </t>
  </si>
  <si>
    <t>Blue light reduction: </t>
  </si>
  <si>
    <t>Úhel horizontálního pohledu (°)</t>
  </si>
  <si>
    <t xml:space="preserve"> Úhel vertikálního pohledu (°)</t>
  </si>
  <si>
    <t>Redukce modrého světla</t>
  </si>
  <si>
    <t>Fyzické vlastnosti</t>
  </si>
  <si>
    <t>Výškově nastavitelný: </t>
  </si>
  <si>
    <t>Pivot: </t>
  </si>
  <si>
    <t>VESA držák rozměry (mm)</t>
  </si>
  <si>
    <t>100 x 100</t>
  </si>
  <si>
    <t>Hmotnost (kg)</t>
  </si>
  <si>
    <t>max 6,2</t>
  </si>
  <si>
    <t>Ostatní parametry</t>
  </si>
  <si>
    <t>Reproduktory</t>
  </si>
  <si>
    <t>Spotřeba (W)</t>
  </si>
  <si>
    <t>Vstupy / Výstupy</t>
  </si>
  <si>
    <t>DisplayPort: </t>
  </si>
  <si>
    <t>VGA (D-Sub) vstup</t>
  </si>
  <si>
    <t>HDMI vstup: </t>
  </si>
  <si>
    <t xml:space="preserve">USB hub </t>
  </si>
  <si>
    <t>USB 3.0/3.1/3.2 Gen 1 Type-A: 2</t>
  </si>
  <si>
    <t>DVI vstup</t>
  </si>
  <si>
    <t>Šířka rámečku (po stranách)</t>
  </si>
  <si>
    <t>min. 5let</t>
  </si>
  <si>
    <t>Maximální cena (Kč bez DPH)</t>
  </si>
  <si>
    <t>6 650,-</t>
  </si>
  <si>
    <t>min. 2 roky</t>
  </si>
  <si>
    <t>max 18 mm</t>
  </si>
  <si>
    <t>21 500,-</t>
  </si>
  <si>
    <t xml:space="preserve"> min. 2 roky</t>
  </si>
  <si>
    <t>max 10 mm</t>
  </si>
  <si>
    <t>25 800,-</t>
  </si>
  <si>
    <t>max. 5 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</si>
</sst>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>
      <alignment vertical="center"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right" vertical="center" wrapText="1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1" fillId="34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6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>
      <alignment horizontal="right" wrapText="1"/>
    </xf>
    <xf numFmtId="0" fontId="9" fillId="3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36" borderId="10" xfId="0" applyFill="1" applyBorder="1" applyAlignment="1">
      <alignment horizontal="right" wrapText="1"/>
    </xf>
    <xf numFmtId="0" fontId="0" fillId="36" borderId="0" xfId="0" applyFill="1" applyBorder="1" applyAlignment="1">
      <alignment horizontal="right" wrapText="1"/>
    </xf>
    <xf numFmtId="0" fontId="0" fillId="35" borderId="10" xfId="0" applyFont="1" applyFill="1" applyBorder="1" applyAlignment="1">
      <alignment wrapText="1"/>
    </xf>
    <xf numFmtId="0" fontId="11" fillId="34" borderId="10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horizontal="right" wrapText="1"/>
    </xf>
    <xf numFmtId="0" fontId="0" fillId="39" borderId="10" xfId="0" applyFill="1" applyBorder="1" applyAlignment="1">
      <alignment horizontal="right" wrapText="1"/>
    </xf>
    <xf numFmtId="0" fontId="0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 vertical="center" wrapText="1"/>
    </xf>
    <xf numFmtId="49" fontId="0" fillId="39" borderId="10" xfId="0" applyNumberFormat="1" applyFont="1" applyFill="1" applyBorder="1" applyAlignment="1">
      <alignment horizontal="right" vertical="center" wrapText="1"/>
    </xf>
    <xf numFmtId="0" fontId="0" fillId="39" borderId="10" xfId="0" applyFill="1" applyBorder="1" applyAlignment="1">
      <alignment horizontal="right" vertical="center" wrapText="1"/>
    </xf>
    <xf numFmtId="0" fontId="0" fillId="40" borderId="10" xfId="0" applyFont="1" applyFill="1" applyBorder="1" applyAlignment="1">
      <alignment wrapText="1"/>
    </xf>
    <xf numFmtId="0" fontId="0" fillId="40" borderId="10" xfId="0" applyFill="1" applyBorder="1" applyAlignment="1">
      <alignment horizontal="right" wrapText="1"/>
    </xf>
    <xf numFmtId="0" fontId="0" fillId="39" borderId="0" xfId="0" applyFont="1" applyFill="1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70" zoomScaleNormal="70" zoomScalePageLayoutView="0" workbookViewId="0" topLeftCell="A1">
      <selection activeCell="E28" sqref="E28"/>
    </sheetView>
  </sheetViews>
  <sheetFormatPr defaultColWidth="9.0039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28125" style="0" customWidth="1"/>
  </cols>
  <sheetData>
    <row r="1" spans="1:7" ht="52.5" customHeight="1">
      <c r="A1" s="66" t="s">
        <v>0</v>
      </c>
      <c r="B1" s="66"/>
      <c r="C1" s="66"/>
      <c r="D1" s="66"/>
      <c r="E1" s="66"/>
      <c r="F1" s="66"/>
      <c r="G1" s="66"/>
    </row>
    <row r="3" spans="1:7" ht="63.75" customHeight="1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48" customHeight="1">
      <c r="A4" s="3">
        <v>1</v>
      </c>
      <c r="B4" s="4" t="s">
        <v>8</v>
      </c>
      <c r="C4" s="5">
        <v>3</v>
      </c>
      <c r="D4" s="6"/>
      <c r="E4" s="7">
        <f>C4*D4</f>
        <v>0</v>
      </c>
      <c r="F4" s="7">
        <f>E4*0.19</f>
        <v>0</v>
      </c>
      <c r="G4" s="7">
        <f>E4+F4</f>
        <v>0</v>
      </c>
    </row>
    <row r="5" spans="1:11" ht="63" customHeight="1">
      <c r="A5" s="3">
        <v>2</v>
      </c>
      <c r="B5" s="8" t="s">
        <v>9</v>
      </c>
      <c r="C5" s="5">
        <v>1</v>
      </c>
      <c r="D5" s="6"/>
      <c r="E5" s="7">
        <f>C5*D5</f>
        <v>0</v>
      </c>
      <c r="F5" s="7">
        <f>E5*0.19</f>
        <v>0</v>
      </c>
      <c r="G5" s="7">
        <f>E5+F5</f>
        <v>0</v>
      </c>
      <c r="K5" s="65"/>
    </row>
    <row r="6" spans="1:7" ht="51.75" customHeight="1">
      <c r="A6" s="3">
        <v>3</v>
      </c>
      <c r="B6" s="8" t="s">
        <v>10</v>
      </c>
      <c r="C6" s="5">
        <v>2</v>
      </c>
      <c r="D6" s="6"/>
      <c r="E6" s="7"/>
      <c r="F6" s="7">
        <f>E6*0.19</f>
        <v>0</v>
      </c>
      <c r="G6" s="7">
        <f>E6+F6</f>
        <v>0</v>
      </c>
    </row>
    <row r="7" ht="36" customHeight="1"/>
    <row r="8" spans="5:7" ht="68.25" customHeight="1">
      <c r="E8" s="9" t="s">
        <v>11</v>
      </c>
      <c r="F8" s="10" t="s">
        <v>12</v>
      </c>
      <c r="G8" s="11" t="s">
        <v>13</v>
      </c>
    </row>
    <row r="9" spans="5:10" ht="36.75" customHeight="1">
      <c r="E9" s="12">
        <f>E4+E5+E6</f>
        <v>0</v>
      </c>
      <c r="F9" s="13">
        <f>E9*0.19</f>
        <v>0</v>
      </c>
      <c r="G9" s="14">
        <f>E9+F9</f>
        <v>0</v>
      </c>
      <c r="J9" s="15"/>
    </row>
    <row r="11" spans="2:6" ht="18.75">
      <c r="B11" s="67" t="s">
        <v>14</v>
      </c>
      <c r="C11" s="67"/>
      <c r="D11" s="67"/>
      <c r="E11" s="67"/>
      <c r="F11" s="15"/>
    </row>
    <row r="12" spans="2:6" ht="18.75">
      <c r="B12" s="67" t="s">
        <v>15</v>
      </c>
      <c r="C12" s="67"/>
      <c r="D12" s="67"/>
      <c r="E12" s="67"/>
      <c r="F12" s="15"/>
    </row>
    <row r="13" spans="2:6" ht="18.75">
      <c r="B13" s="67" t="s">
        <v>16</v>
      </c>
      <c r="C13" s="67"/>
      <c r="D13" s="67"/>
      <c r="E13" s="67"/>
      <c r="F13" s="15"/>
    </row>
    <row r="14" spans="2:6" ht="15">
      <c r="B14" s="15"/>
      <c r="C14" s="15"/>
      <c r="D14" s="15"/>
      <c r="E14" s="15"/>
      <c r="F14" s="15"/>
    </row>
    <row r="15" spans="2:6" ht="15.75">
      <c r="B15" s="16" t="s">
        <v>17</v>
      </c>
      <c r="C15" s="17"/>
      <c r="D15" s="15"/>
      <c r="E15" s="15"/>
      <c r="F15" s="15"/>
    </row>
    <row r="16" spans="2:6" ht="15">
      <c r="B16" s="15"/>
      <c r="C16" s="15"/>
      <c r="D16" s="15"/>
      <c r="E16" s="15"/>
      <c r="F16" s="15"/>
    </row>
    <row r="17" spans="2:6" ht="15">
      <c r="B17" s="15" t="s">
        <v>18</v>
      </c>
      <c r="C17" s="15"/>
      <c r="D17" s="15"/>
      <c r="E17" s="15"/>
      <c r="F17" s="15"/>
    </row>
    <row r="18" spans="2:6" ht="15">
      <c r="B18" s="15" t="s">
        <v>19</v>
      </c>
      <c r="C18" s="15"/>
      <c r="D18" s="15"/>
      <c r="E18" s="15"/>
      <c r="F18" s="15"/>
    </row>
    <row r="19" spans="2:14" ht="15">
      <c r="B19" s="15"/>
      <c r="C19" s="15"/>
      <c r="D19" s="15"/>
      <c r="E19" s="15"/>
      <c r="N19" s="15"/>
    </row>
    <row r="20" spans="2:5" ht="15">
      <c r="B20" s="15"/>
      <c r="C20" s="15"/>
      <c r="D20" s="15"/>
      <c r="E20" s="15"/>
    </row>
    <row r="24" ht="15">
      <c r="E24" s="15"/>
    </row>
  </sheetData>
  <sheetProtection password="C565" sheet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B1">
      <selection activeCell="B6" sqref="B6"/>
    </sheetView>
  </sheetViews>
  <sheetFormatPr defaultColWidth="8.7109375" defaultRowHeight="15"/>
  <cols>
    <col min="1" max="1" width="30.421875" style="18" customWidth="1"/>
    <col min="2" max="2" width="23.140625" style="18" customWidth="1"/>
    <col min="3" max="3" width="20.8515625" style="18" customWidth="1"/>
    <col min="4" max="4" width="2.57421875" style="18" customWidth="1"/>
    <col min="5" max="5" width="33.421875" style="18" customWidth="1"/>
    <col min="6" max="6" width="19.421875" style="18" customWidth="1"/>
    <col min="7" max="7" width="50.8515625" style="18" customWidth="1"/>
    <col min="8" max="16384" width="8.7109375" style="18" customWidth="1"/>
  </cols>
  <sheetData>
    <row r="1" spans="1:5" ht="55.5" customHeight="1">
      <c r="A1" s="19"/>
      <c r="B1" s="20"/>
      <c r="C1" s="21"/>
      <c r="D1" s="19"/>
      <c r="E1" s="22" t="s">
        <v>20</v>
      </c>
    </row>
    <row r="2" spans="1:5" ht="42.75" customHeight="1">
      <c r="A2" s="23" t="s">
        <v>21</v>
      </c>
      <c r="B2" s="23" t="s">
        <v>22</v>
      </c>
      <c r="C2" s="23" t="s">
        <v>23</v>
      </c>
      <c r="E2" s="8" t="s">
        <v>21</v>
      </c>
    </row>
    <row r="3" spans="1:5" ht="15">
      <c r="A3" s="24" t="s">
        <v>24</v>
      </c>
      <c r="B3" s="25"/>
      <c r="C3" s="25"/>
      <c r="E3" s="26" t="s">
        <v>24</v>
      </c>
    </row>
    <row r="4" spans="1:5" ht="15">
      <c r="A4" s="27" t="s">
        <v>25</v>
      </c>
      <c r="B4" s="28"/>
      <c r="C4" s="28" t="s">
        <v>26</v>
      </c>
      <c r="D4" s="29"/>
      <c r="E4" s="8"/>
    </row>
    <row r="5" spans="1:5" ht="15">
      <c r="A5" s="27" t="s">
        <v>27</v>
      </c>
      <c r="B5" s="28"/>
      <c r="C5" s="28" t="s">
        <v>28</v>
      </c>
      <c r="E5" s="8"/>
    </row>
    <row r="6" spans="1:5" ht="30">
      <c r="A6" s="27" t="s">
        <v>29</v>
      </c>
      <c r="B6" s="28"/>
      <c r="C6" s="28" t="s">
        <v>30</v>
      </c>
      <c r="E6" s="8"/>
    </row>
    <row r="7" spans="1:5" ht="15">
      <c r="A7" s="27" t="s">
        <v>31</v>
      </c>
      <c r="B7" s="30"/>
      <c r="C7" s="30" t="s">
        <v>32</v>
      </c>
      <c r="E7" s="8"/>
    </row>
    <row r="8" spans="1:5" ht="15">
      <c r="A8" s="24" t="s">
        <v>33</v>
      </c>
      <c r="B8" s="25"/>
      <c r="C8" s="25"/>
      <c r="E8" s="26" t="s">
        <v>33</v>
      </c>
    </row>
    <row r="9" spans="1:5" ht="15">
      <c r="A9" s="27" t="s">
        <v>34</v>
      </c>
      <c r="B9" s="30" t="s">
        <v>35</v>
      </c>
      <c r="C9" s="30"/>
      <c r="E9" s="8"/>
    </row>
    <row r="10" spans="1:5" ht="15">
      <c r="A10" s="24" t="s">
        <v>36</v>
      </c>
      <c r="B10" s="25"/>
      <c r="C10" s="25"/>
      <c r="E10" s="26" t="s">
        <v>36</v>
      </c>
    </row>
    <row r="11" spans="1:5" ht="15">
      <c r="A11" s="27" t="s">
        <v>37</v>
      </c>
      <c r="B11" s="30" t="s">
        <v>38</v>
      </c>
      <c r="C11" s="30"/>
      <c r="E11" s="8"/>
    </row>
    <row r="12" spans="1:5" ht="15">
      <c r="A12" s="27" t="s">
        <v>39</v>
      </c>
      <c r="B12" s="30"/>
      <c r="C12" s="30">
        <v>14</v>
      </c>
      <c r="E12" s="8"/>
    </row>
    <row r="13" spans="1:5" ht="15">
      <c r="A13" s="27" t="s">
        <v>40</v>
      </c>
      <c r="B13" s="30" t="s">
        <v>41</v>
      </c>
      <c r="C13" s="30"/>
      <c r="E13" s="8"/>
    </row>
    <row r="14" spans="1:5" ht="15">
      <c r="A14" s="27" t="s">
        <v>42</v>
      </c>
      <c r="B14" s="30" t="s">
        <v>43</v>
      </c>
      <c r="C14" s="30"/>
      <c r="E14" s="8"/>
    </row>
    <row r="15" spans="1:5" ht="15">
      <c r="A15" s="27" t="s">
        <v>44</v>
      </c>
      <c r="B15" s="30" t="s">
        <v>45</v>
      </c>
      <c r="C15" s="30"/>
      <c r="E15" s="8"/>
    </row>
    <row r="16" spans="1:5" ht="15">
      <c r="A16" s="24" t="s">
        <v>46</v>
      </c>
      <c r="B16" s="25"/>
      <c r="C16" s="25"/>
      <c r="E16" s="26" t="s">
        <v>46</v>
      </c>
    </row>
    <row r="17" spans="1:5" ht="15">
      <c r="A17" s="27" t="s">
        <v>47</v>
      </c>
      <c r="B17" s="30" t="s">
        <v>48</v>
      </c>
      <c r="C17" s="30"/>
      <c r="E17" s="8"/>
    </row>
    <row r="18" spans="1:5" ht="15">
      <c r="A18" s="27" t="s">
        <v>49</v>
      </c>
      <c r="B18" s="30" t="s">
        <v>50</v>
      </c>
      <c r="C18" s="30"/>
      <c r="E18" s="8"/>
    </row>
    <row r="19" spans="1:5" ht="15">
      <c r="A19" s="27" t="s">
        <v>51</v>
      </c>
      <c r="B19" s="30"/>
      <c r="C19" s="30">
        <v>512</v>
      </c>
      <c r="E19" s="8"/>
    </row>
    <row r="20" spans="1:5" ht="15">
      <c r="A20" s="24" t="s">
        <v>52</v>
      </c>
      <c r="B20" s="25"/>
      <c r="C20" s="25"/>
      <c r="E20" s="26" t="s">
        <v>52</v>
      </c>
    </row>
    <row r="21" spans="1:5" ht="15">
      <c r="A21" s="27" t="s">
        <v>53</v>
      </c>
      <c r="B21" s="30"/>
      <c r="C21" s="30">
        <v>16</v>
      </c>
      <c r="E21" s="8"/>
    </row>
    <row r="22" spans="1:5" ht="15">
      <c r="A22" s="27" t="s">
        <v>54</v>
      </c>
      <c r="B22" s="30" t="s">
        <v>55</v>
      </c>
      <c r="C22" s="30"/>
      <c r="E22" s="8"/>
    </row>
    <row r="23" spans="1:5" ht="15">
      <c r="A23" s="27" t="s">
        <v>56</v>
      </c>
      <c r="B23" s="30"/>
      <c r="C23" s="30" t="s">
        <v>57</v>
      </c>
      <c r="E23" s="8"/>
    </row>
    <row r="24" spans="1:5" ht="15">
      <c r="A24" s="24" t="s">
        <v>58</v>
      </c>
      <c r="B24" s="25"/>
      <c r="C24" s="25"/>
      <c r="E24" s="26" t="s">
        <v>58</v>
      </c>
    </row>
    <row r="25" spans="1:5" ht="15">
      <c r="A25" s="27" t="s">
        <v>59</v>
      </c>
      <c r="B25" s="30" t="s">
        <v>60</v>
      </c>
      <c r="C25" s="30"/>
      <c r="E25" s="8"/>
    </row>
    <row r="26" spans="1:5" ht="15">
      <c r="A26" s="27" t="s">
        <v>61</v>
      </c>
      <c r="B26" s="30" t="s">
        <v>62</v>
      </c>
      <c r="C26" s="30"/>
      <c r="E26" s="8"/>
    </row>
    <row r="27" spans="1:6" ht="15">
      <c r="A27" s="24" t="s">
        <v>63</v>
      </c>
      <c r="B27" s="25"/>
      <c r="C27" s="25"/>
      <c r="E27" s="26" t="s">
        <v>63</v>
      </c>
      <c r="F27" s="64"/>
    </row>
    <row r="28" spans="1:5" ht="15">
      <c r="A28" s="27" t="s">
        <v>64</v>
      </c>
      <c r="B28" s="30" t="s">
        <v>65</v>
      </c>
      <c r="C28" s="30"/>
      <c r="E28" s="8"/>
    </row>
    <row r="29" spans="1:5" ht="15">
      <c r="A29" s="27" t="s">
        <v>66</v>
      </c>
      <c r="B29" s="30" t="s">
        <v>67</v>
      </c>
      <c r="C29" s="30"/>
      <c r="E29" s="8"/>
    </row>
    <row r="30" spans="1:5" ht="15">
      <c r="A30" s="27" t="s">
        <v>68</v>
      </c>
      <c r="B30" s="30" t="s">
        <v>69</v>
      </c>
      <c r="C30" s="30"/>
      <c r="E30" s="8"/>
    </row>
    <row r="31" spans="1:5" ht="15">
      <c r="A31" s="24" t="s">
        <v>70</v>
      </c>
      <c r="B31" s="25"/>
      <c r="C31" s="25"/>
      <c r="E31" s="26" t="s">
        <v>70</v>
      </c>
    </row>
    <row r="32" spans="1:5" ht="15">
      <c r="A32" s="27" t="s">
        <v>71</v>
      </c>
      <c r="B32" s="30"/>
      <c r="C32" s="30">
        <v>11</v>
      </c>
      <c r="E32" s="8"/>
    </row>
    <row r="33" spans="1:5" ht="15">
      <c r="A33" s="24" t="s">
        <v>72</v>
      </c>
      <c r="B33" s="25"/>
      <c r="C33" s="25"/>
      <c r="E33" s="26" t="s">
        <v>72</v>
      </c>
    </row>
    <row r="34" spans="1:5" ht="15">
      <c r="A34" s="27" t="s">
        <v>73</v>
      </c>
      <c r="B34" s="30"/>
      <c r="C34" s="30">
        <v>1</v>
      </c>
      <c r="E34" s="8"/>
    </row>
    <row r="35" spans="1:5" ht="15">
      <c r="A35" s="27" t="s">
        <v>74</v>
      </c>
      <c r="B35" s="30" t="s">
        <v>75</v>
      </c>
      <c r="C35" s="30"/>
      <c r="E35" s="8"/>
    </row>
    <row r="36" spans="1:5" ht="15">
      <c r="A36" s="27" t="s">
        <v>76</v>
      </c>
      <c r="B36" s="30" t="s">
        <v>75</v>
      </c>
      <c r="C36" s="30"/>
      <c r="E36" s="8"/>
    </row>
    <row r="37" spans="1:5" ht="15">
      <c r="A37" s="27" t="s">
        <v>77</v>
      </c>
      <c r="B37" s="30" t="s">
        <v>75</v>
      </c>
      <c r="C37" s="30"/>
      <c r="E37" s="8"/>
    </row>
    <row r="38" spans="1:5" ht="30">
      <c r="A38" s="27" t="s">
        <v>78</v>
      </c>
      <c r="B38" s="30"/>
      <c r="C38" s="30">
        <v>2</v>
      </c>
      <c r="E38" s="8"/>
    </row>
    <row r="39" spans="1:5" ht="15">
      <c r="A39" s="27" t="s">
        <v>79</v>
      </c>
      <c r="B39" s="30"/>
      <c r="C39" s="30">
        <v>1</v>
      </c>
      <c r="E39" s="8"/>
    </row>
    <row r="40" spans="1:5" ht="30">
      <c r="A40" s="24" t="s">
        <v>80</v>
      </c>
      <c r="B40" s="25"/>
      <c r="C40" s="25"/>
      <c r="E40" s="26" t="s">
        <v>80</v>
      </c>
    </row>
    <row r="41" spans="1:5" ht="15">
      <c r="A41" s="27" t="s">
        <v>81</v>
      </c>
      <c r="B41" s="30"/>
      <c r="C41" s="30" t="s">
        <v>82</v>
      </c>
      <c r="E41" s="31"/>
    </row>
    <row r="42" spans="1:5" ht="15">
      <c r="A42" s="27" t="s">
        <v>83</v>
      </c>
      <c r="B42" s="30" t="s">
        <v>84</v>
      </c>
      <c r="C42" s="30"/>
      <c r="E42" s="31"/>
    </row>
    <row r="43" spans="1:5" ht="30">
      <c r="A43" s="27" t="s">
        <v>85</v>
      </c>
      <c r="B43" s="30" t="s">
        <v>86</v>
      </c>
      <c r="C43" s="30"/>
      <c r="E43" s="8"/>
    </row>
    <row r="44" spans="1:5" ht="15">
      <c r="A44" s="24" t="s">
        <v>87</v>
      </c>
      <c r="B44" s="25"/>
      <c r="C44" s="25"/>
      <c r="E44" s="26" t="s">
        <v>87</v>
      </c>
    </row>
    <row r="45" spans="1:5" ht="15">
      <c r="A45" s="27" t="s">
        <v>88</v>
      </c>
      <c r="B45" s="30" t="s">
        <v>60</v>
      </c>
      <c r="C45" s="30"/>
      <c r="E45" s="8"/>
    </row>
    <row r="46" spans="1:5" ht="15">
      <c r="A46" s="58" t="s">
        <v>89</v>
      </c>
      <c r="B46" s="60"/>
      <c r="C46" s="60" t="s">
        <v>145</v>
      </c>
      <c r="E46" s="8"/>
    </row>
    <row r="47" spans="1:5" ht="15">
      <c r="A47" s="58" t="s">
        <v>90</v>
      </c>
      <c r="B47" s="60"/>
      <c r="C47" s="60" t="s">
        <v>146</v>
      </c>
      <c r="E47" s="8"/>
    </row>
    <row r="48" spans="1:5" ht="15">
      <c r="A48" s="58" t="s">
        <v>143</v>
      </c>
      <c r="B48" s="59"/>
      <c r="C48" s="60" t="s">
        <v>147</v>
      </c>
      <c r="E48" s="8"/>
    </row>
    <row r="49" spans="1:5" ht="15">
      <c r="A49" s="27"/>
      <c r="B49" s="27"/>
      <c r="C49" s="30"/>
      <c r="E49" s="8"/>
    </row>
    <row r="50" spans="1:5" ht="15">
      <c r="A50" s="27"/>
      <c r="B50" s="27"/>
      <c r="C50" s="30"/>
      <c r="E50" s="8"/>
    </row>
    <row r="51" spans="1:5" ht="15">
      <c r="A51" s="27"/>
      <c r="B51" s="27"/>
      <c r="C51" s="30"/>
      <c r="E51" s="8"/>
    </row>
  </sheetData>
  <sheetProtection password="C565" sheet="1"/>
  <printOptions/>
  <pageMargins left="0.7" right="0.7" top="0.7875" bottom="0.7875" header="0.5118055555555555" footer="0.5118055555555555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6" sqref="B6"/>
    </sheetView>
  </sheetViews>
  <sheetFormatPr defaultColWidth="8.7109375" defaultRowHeight="15"/>
  <cols>
    <col min="1" max="1" width="31.28125" style="18" customWidth="1"/>
    <col min="2" max="2" width="23.140625" style="18" customWidth="1"/>
    <col min="3" max="3" width="20.8515625" style="18" customWidth="1"/>
    <col min="4" max="4" width="2.57421875" style="18" customWidth="1"/>
    <col min="5" max="5" width="33.421875" style="18" customWidth="1"/>
    <col min="6" max="6" width="19.421875" style="18" customWidth="1"/>
    <col min="7" max="7" width="50.8515625" style="18" customWidth="1"/>
    <col min="8" max="16384" width="8.7109375" style="18" customWidth="1"/>
  </cols>
  <sheetData>
    <row r="1" spans="1:5" ht="55.5" customHeight="1">
      <c r="A1" s="19"/>
      <c r="B1" s="20"/>
      <c r="C1" s="21"/>
      <c r="D1" s="19"/>
      <c r="E1" s="22" t="s">
        <v>20</v>
      </c>
    </row>
    <row r="2" spans="1:5" ht="42.75" customHeight="1">
      <c r="A2" s="23" t="s">
        <v>21</v>
      </c>
      <c r="B2" s="23" t="s">
        <v>22</v>
      </c>
      <c r="C2" s="23" t="s">
        <v>23</v>
      </c>
      <c r="E2" s="8" t="s">
        <v>21</v>
      </c>
    </row>
    <row r="3" spans="1:5" ht="15">
      <c r="A3" s="24" t="s">
        <v>24</v>
      </c>
      <c r="B3" s="25"/>
      <c r="C3" s="25"/>
      <c r="E3" s="26" t="s">
        <v>24</v>
      </c>
    </row>
    <row r="4" spans="1:5" ht="15">
      <c r="A4" s="27" t="s">
        <v>25</v>
      </c>
      <c r="B4" s="28"/>
      <c r="C4" s="28" t="s">
        <v>92</v>
      </c>
      <c r="D4" s="29"/>
      <c r="E4" s="8"/>
    </row>
    <row r="5" spans="1:5" ht="15">
      <c r="A5" s="27" t="s">
        <v>27</v>
      </c>
      <c r="B5" s="28"/>
      <c r="C5" s="28" t="s">
        <v>28</v>
      </c>
      <c r="E5" s="8"/>
    </row>
    <row r="6" spans="1:5" ht="30">
      <c r="A6" s="27" t="s">
        <v>29</v>
      </c>
      <c r="B6" s="28"/>
      <c r="C6" s="28" t="s">
        <v>93</v>
      </c>
      <c r="E6" s="8"/>
    </row>
    <row r="7" spans="1:5" ht="15">
      <c r="A7" s="27" t="s">
        <v>31</v>
      </c>
      <c r="B7" s="30"/>
      <c r="C7" s="30" t="s">
        <v>32</v>
      </c>
      <c r="E7" s="8"/>
    </row>
    <row r="8" spans="1:5" ht="15">
      <c r="A8" s="24" t="s">
        <v>33</v>
      </c>
      <c r="B8" s="25"/>
      <c r="C8" s="25"/>
      <c r="E8" s="26" t="s">
        <v>33</v>
      </c>
    </row>
    <row r="9" spans="1:5" ht="45">
      <c r="A9" s="27" t="s">
        <v>34</v>
      </c>
      <c r="B9" s="30" t="s">
        <v>94</v>
      </c>
      <c r="C9" s="30"/>
      <c r="E9" s="8"/>
    </row>
    <row r="10" spans="1:5" ht="15">
      <c r="A10" s="24" t="s">
        <v>36</v>
      </c>
      <c r="B10" s="25"/>
      <c r="C10" s="25"/>
      <c r="E10" s="26" t="s">
        <v>36</v>
      </c>
    </row>
    <row r="11" spans="1:5" ht="15">
      <c r="A11" s="27" t="s">
        <v>95</v>
      </c>
      <c r="B11" s="30" t="s">
        <v>60</v>
      </c>
      <c r="C11" s="30"/>
      <c r="E11" s="8"/>
    </row>
    <row r="12" spans="1:5" ht="15">
      <c r="A12" s="58" t="s">
        <v>39</v>
      </c>
      <c r="B12" s="60"/>
      <c r="C12" s="60">
        <v>13</v>
      </c>
      <c r="E12" s="8"/>
    </row>
    <row r="13" spans="1:5" ht="15">
      <c r="A13" s="27" t="s">
        <v>37</v>
      </c>
      <c r="B13" s="30" t="s">
        <v>38</v>
      </c>
      <c r="C13" s="30"/>
      <c r="E13" s="8"/>
    </row>
    <row r="14" spans="1:5" ht="15">
      <c r="A14" s="27" t="s">
        <v>40</v>
      </c>
      <c r="B14" s="30" t="s">
        <v>96</v>
      </c>
      <c r="C14" s="30"/>
      <c r="E14" s="8"/>
    </row>
    <row r="15" spans="1:5" ht="15">
      <c r="A15" s="27" t="s">
        <v>44</v>
      </c>
      <c r="B15" s="30" t="s">
        <v>45</v>
      </c>
      <c r="C15" s="30"/>
      <c r="E15" s="8"/>
    </row>
    <row r="16" spans="1:5" ht="15">
      <c r="A16" s="24" t="s">
        <v>46</v>
      </c>
      <c r="B16" s="25"/>
      <c r="C16" s="25"/>
      <c r="E16" s="26" t="s">
        <v>46</v>
      </c>
    </row>
    <row r="17" spans="1:5" ht="15">
      <c r="A17" s="27" t="s">
        <v>97</v>
      </c>
      <c r="B17" s="30"/>
      <c r="C17" s="30">
        <v>1</v>
      </c>
      <c r="E17" s="8"/>
    </row>
    <row r="18" spans="1:5" ht="15">
      <c r="A18" s="27" t="s">
        <v>47</v>
      </c>
      <c r="B18" s="30" t="s">
        <v>48</v>
      </c>
      <c r="C18" s="30"/>
      <c r="E18" s="8"/>
    </row>
    <row r="19" spans="1:5" ht="15">
      <c r="A19" s="27" t="s">
        <v>49</v>
      </c>
      <c r="B19" s="30" t="s">
        <v>50</v>
      </c>
      <c r="C19" s="30"/>
      <c r="E19" s="8"/>
    </row>
    <row r="20" spans="1:5" ht="15">
      <c r="A20" s="27" t="s">
        <v>51</v>
      </c>
      <c r="B20" s="30"/>
      <c r="C20" s="30">
        <v>256</v>
      </c>
      <c r="E20" s="8"/>
    </row>
    <row r="21" spans="1:5" ht="15">
      <c r="A21" s="24" t="s">
        <v>52</v>
      </c>
      <c r="B21" s="25"/>
      <c r="C21" s="25"/>
      <c r="E21" s="26" t="s">
        <v>52</v>
      </c>
    </row>
    <row r="22" spans="1:5" ht="15">
      <c r="A22" s="27" t="s">
        <v>53</v>
      </c>
      <c r="B22" s="30"/>
      <c r="C22" s="30">
        <v>8</v>
      </c>
      <c r="E22" s="8"/>
    </row>
    <row r="23" spans="1:5" ht="15">
      <c r="A23" s="27" t="s">
        <v>54</v>
      </c>
      <c r="B23" s="30" t="s">
        <v>55</v>
      </c>
      <c r="C23" s="30"/>
      <c r="E23" s="8"/>
    </row>
    <row r="24" spans="1:5" ht="15">
      <c r="A24" s="27" t="s">
        <v>56</v>
      </c>
      <c r="B24" s="30"/>
      <c r="C24" s="30">
        <v>2666</v>
      </c>
      <c r="E24" s="8"/>
    </row>
    <row r="25" spans="1:5" ht="15">
      <c r="A25" s="24" t="s">
        <v>58</v>
      </c>
      <c r="B25" s="25"/>
      <c r="C25" s="25"/>
      <c r="E25" s="26" t="s">
        <v>58</v>
      </c>
    </row>
    <row r="26" spans="1:5" ht="15">
      <c r="A26" s="27" t="s">
        <v>98</v>
      </c>
      <c r="B26" s="30" t="s">
        <v>60</v>
      </c>
      <c r="C26" s="30"/>
      <c r="E26" s="8"/>
    </row>
    <row r="27" spans="1:5" ht="15">
      <c r="A27" s="27" t="s">
        <v>59</v>
      </c>
      <c r="B27" s="30" t="s">
        <v>60</v>
      </c>
      <c r="C27" s="30"/>
      <c r="E27" s="8"/>
    </row>
    <row r="28" spans="1:5" ht="15">
      <c r="A28" s="24" t="s">
        <v>63</v>
      </c>
      <c r="B28" s="25"/>
      <c r="C28" s="25"/>
      <c r="E28" s="26" t="s">
        <v>63</v>
      </c>
    </row>
    <row r="29" spans="1:5" ht="15">
      <c r="A29" s="27" t="s">
        <v>64</v>
      </c>
      <c r="B29" s="60" t="s">
        <v>99</v>
      </c>
      <c r="C29" s="30"/>
      <c r="E29" s="8"/>
    </row>
    <row r="30" spans="1:5" ht="15">
      <c r="A30" s="27" t="s">
        <v>66</v>
      </c>
      <c r="B30" s="30" t="s">
        <v>67</v>
      </c>
      <c r="C30" s="30"/>
      <c r="E30" s="8"/>
    </row>
    <row r="31" spans="1:5" ht="15">
      <c r="A31" s="27" t="s">
        <v>68</v>
      </c>
      <c r="B31" s="30" t="s">
        <v>100</v>
      </c>
      <c r="C31" s="30"/>
      <c r="E31" s="8"/>
    </row>
    <row r="32" spans="1:5" ht="15">
      <c r="A32" s="24" t="s">
        <v>70</v>
      </c>
      <c r="B32" s="25"/>
      <c r="C32" s="25"/>
      <c r="E32" s="26" t="s">
        <v>70</v>
      </c>
    </row>
    <row r="33" spans="1:5" ht="15">
      <c r="A33" s="27" t="s">
        <v>101</v>
      </c>
      <c r="B33" s="30"/>
      <c r="C33" s="30" t="s">
        <v>102</v>
      </c>
      <c r="E33" s="8"/>
    </row>
    <row r="34" spans="1:5" ht="15">
      <c r="A34" s="27" t="s">
        <v>103</v>
      </c>
      <c r="B34" s="30"/>
      <c r="C34" s="30">
        <v>10</v>
      </c>
      <c r="E34" s="8"/>
    </row>
    <row r="35" spans="1:5" ht="15">
      <c r="A35" s="24" t="s">
        <v>72</v>
      </c>
      <c r="B35" s="25"/>
      <c r="C35" s="25"/>
      <c r="E35" s="26" t="s">
        <v>72</v>
      </c>
    </row>
    <row r="36" spans="1:5" ht="15">
      <c r="A36" s="27" t="s">
        <v>73</v>
      </c>
      <c r="B36" s="30"/>
      <c r="C36" s="30">
        <v>1</v>
      </c>
      <c r="E36" s="8"/>
    </row>
    <row r="37" spans="1:5" ht="15">
      <c r="A37" s="27" t="s">
        <v>104</v>
      </c>
      <c r="B37" s="28" t="s">
        <v>75</v>
      </c>
      <c r="C37" s="30"/>
      <c r="E37" s="8"/>
    </row>
    <row r="38" spans="1:5" ht="15">
      <c r="A38" s="27" t="s">
        <v>76</v>
      </c>
      <c r="B38" s="30" t="s">
        <v>75</v>
      </c>
      <c r="C38" s="30"/>
      <c r="E38" s="8"/>
    </row>
    <row r="39" spans="1:5" ht="15">
      <c r="A39" s="27" t="s">
        <v>77</v>
      </c>
      <c r="B39" s="30" t="s">
        <v>75</v>
      </c>
      <c r="C39" s="30"/>
      <c r="E39" s="8"/>
    </row>
    <row r="40" spans="1:5" ht="30">
      <c r="A40" s="27" t="s">
        <v>78</v>
      </c>
      <c r="B40" s="30"/>
      <c r="C40" s="30">
        <v>3</v>
      </c>
      <c r="E40" s="8"/>
    </row>
    <row r="41" spans="1:5" ht="30">
      <c r="A41" s="24" t="s">
        <v>80</v>
      </c>
      <c r="B41" s="25"/>
      <c r="C41" s="25"/>
      <c r="E41" s="26" t="s">
        <v>80</v>
      </c>
    </row>
    <row r="42" spans="1:5" ht="15">
      <c r="A42" s="27" t="s">
        <v>105</v>
      </c>
      <c r="B42" s="30"/>
      <c r="C42" s="30" t="s">
        <v>106</v>
      </c>
      <c r="E42" s="31"/>
    </row>
    <row r="43" spans="1:5" ht="45">
      <c r="A43" s="27" t="s">
        <v>85</v>
      </c>
      <c r="B43" s="30" t="s">
        <v>107</v>
      </c>
      <c r="C43" s="30"/>
      <c r="E43" s="8"/>
    </row>
    <row r="44" spans="1:5" ht="15">
      <c r="A44" s="24" t="s">
        <v>87</v>
      </c>
      <c r="B44" s="25"/>
      <c r="C44" s="25"/>
      <c r="E44" s="26" t="s">
        <v>87</v>
      </c>
    </row>
    <row r="45" spans="1:5" ht="15">
      <c r="A45" s="27" t="s">
        <v>108</v>
      </c>
      <c r="B45" s="30"/>
      <c r="C45" s="30">
        <v>5</v>
      </c>
      <c r="E45" s="8"/>
    </row>
    <row r="46" spans="1:5" ht="15">
      <c r="A46" s="58" t="s">
        <v>89</v>
      </c>
      <c r="B46" s="60"/>
      <c r="C46" s="60" t="s">
        <v>148</v>
      </c>
      <c r="E46" s="8"/>
    </row>
    <row r="47" spans="1:5" ht="15">
      <c r="A47" s="58" t="s">
        <v>90</v>
      </c>
      <c r="B47" s="60"/>
      <c r="C47" s="60" t="s">
        <v>149</v>
      </c>
      <c r="E47" s="8"/>
    </row>
    <row r="48" spans="1:5" ht="15">
      <c r="A48" s="58" t="s">
        <v>91</v>
      </c>
      <c r="B48" s="59"/>
      <c r="C48" s="60" t="s">
        <v>150</v>
      </c>
      <c r="E48" s="8"/>
    </row>
    <row r="49" spans="1:5" ht="15">
      <c r="A49" s="27"/>
      <c r="B49" s="27"/>
      <c r="C49" s="30"/>
      <c r="E49" s="8"/>
    </row>
    <row r="50" spans="1:5" ht="15">
      <c r="A50" s="27"/>
      <c r="B50" s="27"/>
      <c r="C50" s="30"/>
      <c r="E50" s="8"/>
    </row>
    <row r="51" spans="1:5" ht="15">
      <c r="A51" s="27"/>
      <c r="B51" s="27"/>
      <c r="C51" s="30"/>
      <c r="E51" s="8"/>
    </row>
  </sheetData>
  <sheetProtection password="C565" sheet="1"/>
  <printOptions/>
  <pageMargins left="0.7" right="0.7" top="0.7875" bottom="0.7875" header="0.5118055555555555" footer="0.5118055555555555"/>
  <pageSetup horizontalDpi="300" verticalDpi="300" orientation="portrait" paperSize="9" scale="78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12" sqref="H12"/>
    </sheetView>
  </sheetViews>
  <sheetFormatPr defaultColWidth="8.7109375" defaultRowHeight="15"/>
  <cols>
    <col min="1" max="1" width="21.57421875" style="32" customWidth="1"/>
    <col min="2" max="2" width="15.421875" style="32" customWidth="1"/>
    <col min="3" max="3" width="17.7109375" style="32" customWidth="1"/>
    <col min="4" max="4" width="1.8515625" style="32" customWidth="1"/>
    <col min="5" max="5" width="33.7109375" style="32" customWidth="1"/>
    <col min="6" max="6" width="11.57421875" style="32" customWidth="1"/>
    <col min="7" max="16384" width="8.7109375" style="32" customWidth="1"/>
  </cols>
  <sheetData>
    <row r="1" spans="1:5" ht="84" customHeight="1">
      <c r="A1" s="33" t="s">
        <v>109</v>
      </c>
      <c r="B1" s="34"/>
      <c r="E1" s="22" t="s">
        <v>20</v>
      </c>
    </row>
    <row r="2" spans="1:5" ht="43.5" customHeight="1">
      <c r="A2" s="23" t="s">
        <v>21</v>
      </c>
      <c r="B2" s="35" t="s">
        <v>22</v>
      </c>
      <c r="C2" s="35" t="s">
        <v>110</v>
      </c>
      <c r="D2" s="36"/>
      <c r="E2" s="8" t="s">
        <v>21</v>
      </c>
    </row>
    <row r="3" spans="1:5" ht="15">
      <c r="A3" s="37" t="s">
        <v>111</v>
      </c>
      <c r="B3" s="37"/>
      <c r="C3" s="37"/>
      <c r="D3" s="38"/>
      <c r="E3" s="39" t="s">
        <v>111</v>
      </c>
    </row>
    <row r="4" spans="1:5" ht="30">
      <c r="A4" s="40" t="s">
        <v>39</v>
      </c>
      <c r="B4" s="41"/>
      <c r="C4" s="41">
        <v>24</v>
      </c>
      <c r="D4" s="42"/>
      <c r="E4" s="43"/>
    </row>
    <row r="5" spans="1:6" ht="30">
      <c r="A5" s="40" t="s">
        <v>112</v>
      </c>
      <c r="B5" s="44" t="s">
        <v>41</v>
      </c>
      <c r="C5" s="41"/>
      <c r="D5" s="42"/>
      <c r="E5" s="43"/>
      <c r="F5" s="45"/>
    </row>
    <row r="6" spans="1:6" ht="15">
      <c r="A6" s="40" t="s">
        <v>113</v>
      </c>
      <c r="B6" s="41"/>
      <c r="C6" s="41">
        <v>5</v>
      </c>
      <c r="D6" s="42"/>
      <c r="E6" s="43"/>
      <c r="F6" s="46"/>
    </row>
    <row r="7" spans="1:5" ht="15">
      <c r="A7" s="40" t="s">
        <v>37</v>
      </c>
      <c r="B7" s="41" t="s">
        <v>38</v>
      </c>
      <c r="C7" s="41"/>
      <c r="D7" s="42"/>
      <c r="E7" s="43"/>
    </row>
    <row r="8" spans="1:5" ht="15">
      <c r="A8" s="37" t="s">
        <v>114</v>
      </c>
      <c r="B8" s="47"/>
      <c r="C8" s="47"/>
      <c r="D8" s="48"/>
      <c r="E8" s="39" t="s">
        <v>114</v>
      </c>
    </row>
    <row r="9" spans="1:5" ht="15">
      <c r="A9" s="40" t="s">
        <v>115</v>
      </c>
      <c r="B9" s="41" t="s">
        <v>116</v>
      </c>
      <c r="C9" s="41"/>
      <c r="D9" s="42"/>
      <c r="E9" s="43"/>
    </row>
    <row r="10" spans="1:5" ht="15">
      <c r="A10" s="49" t="s">
        <v>117</v>
      </c>
      <c r="B10" s="44"/>
      <c r="C10" s="41">
        <v>250</v>
      </c>
      <c r="D10" s="42"/>
      <c r="E10" s="43"/>
    </row>
    <row r="11" spans="1:5" ht="30">
      <c r="A11" s="49" t="s">
        <v>118</v>
      </c>
      <c r="B11" s="44"/>
      <c r="C11" s="41">
        <v>16.7</v>
      </c>
      <c r="D11" s="42"/>
      <c r="E11" s="43"/>
    </row>
    <row r="12" spans="1:5" ht="15">
      <c r="A12" s="40" t="s">
        <v>119</v>
      </c>
      <c r="B12" s="44" t="s">
        <v>60</v>
      </c>
      <c r="C12" s="41"/>
      <c r="D12" s="42"/>
      <c r="E12" s="43"/>
    </row>
    <row r="13" spans="1:5" ht="15">
      <c r="A13" s="49" t="s">
        <v>120</v>
      </c>
      <c r="B13" s="44" t="s">
        <v>60</v>
      </c>
      <c r="C13" s="41"/>
      <c r="D13" s="42"/>
      <c r="E13" s="43"/>
    </row>
    <row r="14" spans="1:5" ht="30">
      <c r="A14" s="49" t="s">
        <v>121</v>
      </c>
      <c r="B14" s="44"/>
      <c r="C14" s="41">
        <v>178</v>
      </c>
      <c r="D14" s="42"/>
      <c r="E14" s="50"/>
    </row>
    <row r="15" spans="1:5" ht="30">
      <c r="A15" s="40" t="s">
        <v>122</v>
      </c>
      <c r="C15" s="41">
        <v>178</v>
      </c>
      <c r="D15" s="42"/>
      <c r="E15" s="43"/>
    </row>
    <row r="16" spans="1:5" ht="30">
      <c r="A16" s="57" t="s">
        <v>123</v>
      </c>
      <c r="B16" s="63" t="s">
        <v>60</v>
      </c>
      <c r="C16" s="41"/>
      <c r="D16" s="42"/>
      <c r="E16" s="43"/>
    </row>
    <row r="17" spans="1:5" ht="15">
      <c r="A17" s="37" t="s">
        <v>124</v>
      </c>
      <c r="B17" s="47"/>
      <c r="C17" s="47"/>
      <c r="D17" s="48"/>
      <c r="E17" s="39" t="s">
        <v>124</v>
      </c>
    </row>
    <row r="18" spans="1:5" ht="15">
      <c r="A18" s="40" t="s">
        <v>125</v>
      </c>
      <c r="B18" s="41" t="s">
        <v>60</v>
      </c>
      <c r="C18" s="41"/>
      <c r="D18" s="42"/>
      <c r="E18" s="43"/>
    </row>
    <row r="19" spans="1:5" ht="15">
      <c r="A19" s="40" t="s">
        <v>126</v>
      </c>
      <c r="B19" s="41" t="s">
        <v>60</v>
      </c>
      <c r="C19" s="41"/>
      <c r="D19" s="42"/>
      <c r="E19" s="43"/>
    </row>
    <row r="20" spans="1:5" ht="30">
      <c r="A20" s="40" t="s">
        <v>127</v>
      </c>
      <c r="B20" s="41" t="s">
        <v>128</v>
      </c>
      <c r="C20" s="41"/>
      <c r="D20" s="42"/>
      <c r="E20" s="43"/>
    </row>
    <row r="21" spans="1:5" ht="15">
      <c r="A21" s="40" t="s">
        <v>129</v>
      </c>
      <c r="B21" s="41"/>
      <c r="C21" s="41" t="s">
        <v>130</v>
      </c>
      <c r="D21" s="42"/>
      <c r="E21" s="43"/>
    </row>
    <row r="22" spans="1:6" ht="15">
      <c r="A22" s="37" t="s">
        <v>131</v>
      </c>
      <c r="B22" s="47"/>
      <c r="C22" s="47"/>
      <c r="D22" s="48"/>
      <c r="E22" s="39" t="s">
        <v>131</v>
      </c>
      <c r="F22" s="46"/>
    </row>
    <row r="23" spans="1:5" ht="15">
      <c r="A23" s="40" t="s">
        <v>132</v>
      </c>
      <c r="B23" s="41" t="s">
        <v>75</v>
      </c>
      <c r="C23" s="44"/>
      <c r="D23" s="51"/>
      <c r="E23" s="43"/>
    </row>
    <row r="24" spans="1:5" ht="15">
      <c r="A24" s="40" t="s">
        <v>133</v>
      </c>
      <c r="B24" s="41"/>
      <c r="C24" s="44">
        <v>11</v>
      </c>
      <c r="D24" s="51"/>
      <c r="E24" s="43"/>
    </row>
    <row r="25" spans="1:5" ht="15">
      <c r="A25" s="37" t="s">
        <v>134</v>
      </c>
      <c r="B25" s="47"/>
      <c r="C25" s="47"/>
      <c r="D25" s="48"/>
      <c r="E25" s="39" t="s">
        <v>134</v>
      </c>
    </row>
    <row r="26" spans="1:5" ht="15">
      <c r="A26" s="40" t="s">
        <v>135</v>
      </c>
      <c r="B26" s="41"/>
      <c r="C26" s="41">
        <v>1</v>
      </c>
      <c r="D26" s="42"/>
      <c r="E26" s="43"/>
    </row>
    <row r="27" spans="1:5" ht="15">
      <c r="A27" s="40" t="s">
        <v>136</v>
      </c>
      <c r="B27" s="41" t="s">
        <v>60</v>
      </c>
      <c r="C27" s="44"/>
      <c r="D27" s="42"/>
      <c r="E27" s="43"/>
    </row>
    <row r="28" spans="1:5" ht="15">
      <c r="A28" s="40" t="s">
        <v>137</v>
      </c>
      <c r="B28" s="41"/>
      <c r="C28" s="44">
        <v>1</v>
      </c>
      <c r="D28" s="51"/>
      <c r="E28" s="43"/>
    </row>
    <row r="29" spans="1:5" ht="15">
      <c r="A29" s="40" t="s">
        <v>138</v>
      </c>
      <c r="B29" s="41" t="s">
        <v>60</v>
      </c>
      <c r="C29" s="44"/>
      <c r="D29" s="51"/>
      <c r="E29" s="43"/>
    </row>
    <row r="30" spans="1:5" ht="30">
      <c r="A30" s="40" t="s">
        <v>139</v>
      </c>
      <c r="B30" s="41"/>
      <c r="C30" s="52">
        <v>2</v>
      </c>
      <c r="D30" s="53"/>
      <c r="E30" s="43"/>
    </row>
    <row r="31" spans="1:5" ht="15">
      <c r="A31" s="54" t="s">
        <v>140</v>
      </c>
      <c r="B31" s="55"/>
      <c r="C31" s="56">
        <v>1</v>
      </c>
      <c r="D31" s="42"/>
      <c r="E31" s="43"/>
    </row>
    <row r="32" spans="1:5" ht="15">
      <c r="A32" s="61" t="s">
        <v>87</v>
      </c>
      <c r="B32" s="62"/>
      <c r="C32" s="62"/>
      <c r="D32" s="48"/>
      <c r="E32" s="39" t="s">
        <v>87</v>
      </c>
    </row>
    <row r="33" spans="1:5" ht="15">
      <c r="A33" s="57" t="s">
        <v>89</v>
      </c>
      <c r="B33" s="56"/>
      <c r="C33" s="56" t="s">
        <v>142</v>
      </c>
      <c r="D33" s="42"/>
      <c r="E33" s="43"/>
    </row>
    <row r="34" spans="1:5" ht="30">
      <c r="A34" s="57" t="s">
        <v>141</v>
      </c>
      <c r="B34" s="56"/>
      <c r="C34" s="56" t="s">
        <v>151</v>
      </c>
      <c r="D34" s="42"/>
      <c r="E34" s="43"/>
    </row>
    <row r="35" spans="1:5" ht="30">
      <c r="A35" s="58" t="s">
        <v>143</v>
      </c>
      <c r="B35" s="59"/>
      <c r="C35" s="60" t="s">
        <v>144</v>
      </c>
      <c r="D35" s="42"/>
      <c r="E35" s="43"/>
    </row>
    <row r="36" spans="1:5" ht="15">
      <c r="A36" s="40"/>
      <c r="B36" s="41"/>
      <c r="C36" s="41"/>
      <c r="D36" s="42"/>
      <c r="E36" s="43"/>
    </row>
    <row r="37" spans="1:5" ht="15">
      <c r="A37" s="40"/>
      <c r="B37" s="41"/>
      <c r="C37" s="41"/>
      <c r="D37" s="42"/>
      <c r="E37" s="43"/>
    </row>
    <row r="38" spans="1:5" ht="15">
      <c r="A38" s="40"/>
      <c r="B38" s="41"/>
      <c r="C38" s="41"/>
      <c r="D38" s="42"/>
      <c r="E38" s="43"/>
    </row>
    <row r="39" spans="1:5" ht="15">
      <c r="A39" s="40"/>
      <c r="B39" s="40"/>
      <c r="C39" s="41"/>
      <c r="D39" s="42"/>
      <c r="E39" s="43"/>
    </row>
    <row r="40" spans="1:5" ht="15">
      <c r="A40" s="40"/>
      <c r="B40" s="40"/>
      <c r="C40" s="41"/>
      <c r="D40" s="42"/>
      <c r="E40" s="43"/>
    </row>
  </sheetData>
  <sheetProtection password="C565" sheet="1"/>
  <printOptions/>
  <pageMargins left="0.7" right="0.7" top="0.7875" bottom="0.7875" header="0.5118055555555555" footer="0.511805555555555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2021-05-18T07:07:41Z</dcterms:modified>
  <cp:category/>
  <cp:version/>
  <cp:contentType/>
  <cp:contentStatus/>
</cp:coreProperties>
</file>