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'List1'!$A$1:$H$47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<sst xmlns="http://schemas.openxmlformats.org/spreadsheetml/2006/main" count="125" uniqueCount="53">
  <si>
    <t>Název</t>
  </si>
  <si>
    <t>kg</t>
  </si>
  <si>
    <t>Vepřové maso</t>
  </si>
  <si>
    <t>Hovězí maso (kráva, býk)</t>
  </si>
  <si>
    <t>Hovězí líčka</t>
  </si>
  <si>
    <t>Hovězí hamburger 150g</t>
  </si>
  <si>
    <t>Hovězí krk</t>
  </si>
  <si>
    <t>Hovězí roštěná na rostbíf</t>
  </si>
  <si>
    <t>Hovězí dršťky</t>
  </si>
  <si>
    <t>Pásky z pečení</t>
  </si>
  <si>
    <t>Vepřová žebra plochá - speciál</t>
  </si>
  <si>
    <t>Vepřové koleno zadní bez kosti</t>
  </si>
  <si>
    <t>Vepřová játra chlazená</t>
  </si>
  <si>
    <t>Vepřové žaludky</t>
  </si>
  <si>
    <t>Vepřové ledvinky chlazené</t>
  </si>
  <si>
    <t>Vepřová krev potravinářská</t>
  </si>
  <si>
    <t>Dodávky masa a masných produktů pro menzy Univerzity Karlovy</t>
  </si>
  <si>
    <t>Hovězí kližka, bez kosti</t>
  </si>
  <si>
    <t>Hovězí plec, bez kosti, kuchyňská úprava</t>
  </si>
  <si>
    <t>Hovězí zadní bez kosti, šály, kuchyňská úprava</t>
  </si>
  <si>
    <t>Hovězí zadní bez kosti-ořech, kuchyňská úprava</t>
  </si>
  <si>
    <t>Hovězí zadní spodní šál, kuchyňská úprava</t>
  </si>
  <si>
    <t>Hovězí zadní vrchní šál, kuchyňská úprava</t>
  </si>
  <si>
    <t>Hovězí zadní váleček, kráva, kuchyňská úprava</t>
  </si>
  <si>
    <t>Hovězí plec bez kosti, kráva - kostky, nudličky</t>
  </si>
  <si>
    <t>Vepřová krkovice bez kosti, kuchyňská úprava</t>
  </si>
  <si>
    <t>Vepřová kýta bez kosti-vrchní šály, kuchyňská úprava</t>
  </si>
  <si>
    <t>Vepřová panenka bez palců chlazená, kuchyňská úprava</t>
  </si>
  <si>
    <t>Vepřová panenka chlazená, kuchyňská úprava</t>
  </si>
  <si>
    <t>Vepřová pečeně bez kosti, kuchyňská úprava</t>
  </si>
  <si>
    <t>Vepřová plec bez kosti a kůže, kuchyňská úprava</t>
  </si>
  <si>
    <t>Hovězí maso mleté</t>
  </si>
  <si>
    <t>Hovězí roštěná klasik</t>
  </si>
  <si>
    <t>Hovězí falešná svíčková</t>
  </si>
  <si>
    <t>Maso mleté mix (hovězí /vepřové)</t>
  </si>
  <si>
    <t>Hovězí přední bez kosti</t>
  </si>
  <si>
    <t>Trvanlivost</t>
  </si>
  <si>
    <t>4 dny</t>
  </si>
  <si>
    <t>Vepřový ořez 80% libovost, vakuované balení</t>
  </si>
  <si>
    <t xml:space="preserve">Celková nabídková cena bez DPH </t>
  </si>
  <si>
    <t>MJ</t>
  </si>
  <si>
    <t>Množství</t>
  </si>
  <si>
    <t>Vepřová plec bez kosti a kůže-kostky, nudličky, kuch. úpr.</t>
  </si>
  <si>
    <t>Hodnota veřejné zakázky: cca 400 000 Kč bez DPH</t>
  </si>
  <si>
    <t>Pol.</t>
  </si>
  <si>
    <t xml:space="preserve">* Závoz bude probíhat obvykle 4-5x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</si>
  <si>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</si>
  <si>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</si>
  <si>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</si>
  <si>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</si>
  <si>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</si>
  <si>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Cena celkem ****</t>
  </si>
  <si>
    <t>Četnost závozu: obvykle 4-5x týdně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</si>
</sst>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2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 topLeftCell="A1">
      <selection activeCell="C13" sqref="C13"/>
    </sheetView>
  </sheetViews>
  <sheetFormatPr defaultColWidth="9.140625" defaultRowHeight="15"/>
  <cols>
    <col min="1" max="1" width="5.140625" style="1" customWidth="1"/>
    <col min="2" max="2" width="51.140625" style="0" customWidth="1"/>
    <col min="3" max="3" width="38.57421875" style="13" customWidth="1"/>
    <col min="4" max="4" width="9.140625" style="1" customWidth="1"/>
    <col min="5" max="5" width="11.140625" style="0" customWidth="1"/>
    <col min="6" max="6" width="10.00390625" style="0" customWidth="1"/>
    <col min="7" max="7" width="10.421875" style="0" customWidth="1"/>
    <col min="8" max="8" width="11.421875" style="1" customWidth="1"/>
  </cols>
  <sheetData>
    <row r="1" ht="15.75">
      <c r="A1" s="6" t="s">
        <v>16</v>
      </c>
    </row>
    <row r="2" spans="1:3" ht="15.75">
      <c r="A2" s="11" t="s">
        <v>43</v>
      </c>
      <c r="B2" s="12"/>
      <c r="C2" s="12"/>
    </row>
    <row r="3" ht="4.5" customHeight="1" thickBot="1">
      <c r="G3" s="5"/>
    </row>
    <row r="4" spans="1:8" s="13" customFormat="1" ht="17.25" customHeight="1" thickBot="1">
      <c r="A4" s="1"/>
      <c r="B4" s="23" t="s">
        <v>52</v>
      </c>
      <c r="C4" s="32"/>
      <c r="D4" s="1"/>
      <c r="G4" s="5"/>
      <c r="H4" s="1"/>
    </row>
    <row r="5" spans="1:7" ht="15.75">
      <c r="A5" s="7"/>
      <c r="B5" s="7" t="s">
        <v>3</v>
      </c>
      <c r="C5" s="7"/>
      <c r="F5" s="19"/>
      <c r="G5" s="5"/>
    </row>
    <row r="6" ht="6.75" customHeight="1">
      <c r="G6" s="5"/>
    </row>
    <row r="7" spans="1:8" ht="45">
      <c r="A7" s="2" t="s">
        <v>44</v>
      </c>
      <c r="B7" s="4" t="s">
        <v>0</v>
      </c>
      <c r="C7" s="38" t="s">
        <v>49</v>
      </c>
      <c r="D7" s="3" t="s">
        <v>40</v>
      </c>
      <c r="E7" s="17" t="s">
        <v>36</v>
      </c>
      <c r="F7" s="22" t="s">
        <v>41</v>
      </c>
      <c r="G7" s="27" t="s">
        <v>50</v>
      </c>
      <c r="H7" s="28" t="s">
        <v>51</v>
      </c>
    </row>
    <row r="8" spans="1:8" ht="15">
      <c r="A8" s="8">
        <v>1</v>
      </c>
      <c r="B8" s="33" t="s">
        <v>8</v>
      </c>
      <c r="C8" s="39"/>
      <c r="D8" s="8" t="s">
        <v>1</v>
      </c>
      <c r="E8" s="1" t="s">
        <v>37</v>
      </c>
      <c r="F8" s="24">
        <v>20</v>
      </c>
      <c r="G8" s="46">
        <v>0</v>
      </c>
      <c r="H8" s="29">
        <f aca="true" t="shared" si="0" ref="H8:H25">F8*G8</f>
        <v>0</v>
      </c>
    </row>
    <row r="9" spans="1:8" ht="15">
      <c r="A9" s="14">
        <f aca="true" t="shared" si="1" ref="A9:A25">A8+1</f>
        <v>2</v>
      </c>
      <c r="B9" s="34" t="s">
        <v>33</v>
      </c>
      <c r="C9" s="40"/>
      <c r="D9" s="9" t="s">
        <v>1</v>
      </c>
      <c r="E9" s="1" t="s">
        <v>37</v>
      </c>
      <c r="F9" s="25">
        <v>80</v>
      </c>
      <c r="G9" s="44">
        <v>0</v>
      </c>
      <c r="H9" s="29">
        <f t="shared" si="0"/>
        <v>0</v>
      </c>
    </row>
    <row r="10" spans="1:8" ht="15">
      <c r="A10" s="14">
        <f t="shared" si="1"/>
        <v>3</v>
      </c>
      <c r="B10" s="34" t="s">
        <v>5</v>
      </c>
      <c r="C10" s="40"/>
      <c r="D10" s="9" t="s">
        <v>1</v>
      </c>
      <c r="E10" s="1" t="s">
        <v>37</v>
      </c>
      <c r="F10" s="25">
        <v>70</v>
      </c>
      <c r="G10" s="44">
        <v>0</v>
      </c>
      <c r="H10" s="29">
        <f t="shared" si="0"/>
        <v>0</v>
      </c>
    </row>
    <row r="11" spans="1:8" ht="15">
      <c r="A11" s="14">
        <f t="shared" si="1"/>
        <v>4</v>
      </c>
      <c r="B11" s="35" t="s">
        <v>17</v>
      </c>
      <c r="C11" s="40"/>
      <c r="D11" s="9" t="s">
        <v>1</v>
      </c>
      <c r="E11" s="1" t="s">
        <v>37</v>
      </c>
      <c r="F11" s="25">
        <v>60</v>
      </c>
      <c r="G11" s="44">
        <v>0</v>
      </c>
      <c r="H11" s="29">
        <f t="shared" si="0"/>
        <v>0</v>
      </c>
    </row>
    <row r="12" spans="1:8" ht="15">
      <c r="A12" s="14">
        <f t="shared" si="1"/>
        <v>5</v>
      </c>
      <c r="B12" s="34" t="s">
        <v>6</v>
      </c>
      <c r="C12" s="40"/>
      <c r="D12" s="9" t="s">
        <v>1</v>
      </c>
      <c r="E12" s="1" t="s">
        <v>37</v>
      </c>
      <c r="F12" s="25">
        <v>30</v>
      </c>
      <c r="G12" s="44">
        <v>0</v>
      </c>
      <c r="H12" s="29">
        <f t="shared" si="0"/>
        <v>0</v>
      </c>
    </row>
    <row r="13" spans="1:8" ht="15">
      <c r="A13" s="14">
        <f t="shared" si="1"/>
        <v>6</v>
      </c>
      <c r="B13" s="34" t="s">
        <v>4</v>
      </c>
      <c r="C13" s="40"/>
      <c r="D13" s="9" t="s">
        <v>1</v>
      </c>
      <c r="E13" s="1" t="s">
        <v>37</v>
      </c>
      <c r="F13" s="25">
        <v>40</v>
      </c>
      <c r="G13" s="44">
        <v>0</v>
      </c>
      <c r="H13" s="29">
        <f t="shared" si="0"/>
        <v>0</v>
      </c>
    </row>
    <row r="14" spans="1:8" ht="15">
      <c r="A14" s="14">
        <f t="shared" si="1"/>
        <v>7</v>
      </c>
      <c r="B14" s="35" t="s">
        <v>31</v>
      </c>
      <c r="C14" s="40"/>
      <c r="D14" s="9" t="s">
        <v>1</v>
      </c>
      <c r="E14" s="1" t="s">
        <v>37</v>
      </c>
      <c r="F14" s="25">
        <v>70</v>
      </c>
      <c r="G14" s="44">
        <v>0</v>
      </c>
      <c r="H14" s="29">
        <f t="shared" si="0"/>
        <v>0</v>
      </c>
    </row>
    <row r="15" spans="1:8" ht="15">
      <c r="A15" s="14">
        <f t="shared" si="1"/>
        <v>8</v>
      </c>
      <c r="B15" s="34" t="s">
        <v>24</v>
      </c>
      <c r="C15" s="40"/>
      <c r="D15" s="9" t="s">
        <v>1</v>
      </c>
      <c r="E15" s="1" t="s">
        <v>37</v>
      </c>
      <c r="F15" s="25">
        <v>80</v>
      </c>
      <c r="G15" s="44">
        <v>0</v>
      </c>
      <c r="H15" s="29">
        <f t="shared" si="0"/>
        <v>0</v>
      </c>
    </row>
    <row r="16" spans="1:8" ht="15">
      <c r="A16" s="14">
        <f t="shared" si="1"/>
        <v>9</v>
      </c>
      <c r="B16" s="34" t="s">
        <v>18</v>
      </c>
      <c r="C16" s="40"/>
      <c r="D16" s="9" t="s">
        <v>1</v>
      </c>
      <c r="E16" s="1" t="s">
        <v>37</v>
      </c>
      <c r="F16" s="25">
        <v>40</v>
      </c>
      <c r="G16" s="44">
        <v>0</v>
      </c>
      <c r="H16" s="29">
        <f t="shared" si="0"/>
        <v>0</v>
      </c>
    </row>
    <row r="17" spans="1:8" ht="15">
      <c r="A17" s="14">
        <f t="shared" si="1"/>
        <v>10</v>
      </c>
      <c r="B17" s="34" t="s">
        <v>35</v>
      </c>
      <c r="C17" s="40"/>
      <c r="D17" s="9" t="s">
        <v>1</v>
      </c>
      <c r="E17" s="1" t="s">
        <v>37</v>
      </c>
      <c r="F17" s="25">
        <v>30</v>
      </c>
      <c r="G17" s="44">
        <v>0</v>
      </c>
      <c r="H17" s="29">
        <f t="shared" si="0"/>
        <v>0</v>
      </c>
    </row>
    <row r="18" spans="1:8" ht="15">
      <c r="A18" s="14">
        <f t="shared" si="1"/>
        <v>11</v>
      </c>
      <c r="B18" s="34" t="s">
        <v>32</v>
      </c>
      <c r="C18" s="40"/>
      <c r="D18" s="9" t="s">
        <v>1</v>
      </c>
      <c r="E18" s="1" t="s">
        <v>37</v>
      </c>
      <c r="F18" s="25">
        <v>50</v>
      </c>
      <c r="G18" s="44">
        <v>0</v>
      </c>
      <c r="H18" s="29">
        <f t="shared" si="0"/>
        <v>0</v>
      </c>
    </row>
    <row r="19" spans="1:8" ht="15">
      <c r="A19" s="14">
        <f t="shared" si="1"/>
        <v>12</v>
      </c>
      <c r="B19" s="34" t="s">
        <v>7</v>
      </c>
      <c r="C19" s="40"/>
      <c r="D19" s="9" t="s">
        <v>1</v>
      </c>
      <c r="E19" s="1" t="s">
        <v>37</v>
      </c>
      <c r="F19" s="25">
        <v>50</v>
      </c>
      <c r="G19" s="44">
        <v>0</v>
      </c>
      <c r="H19" s="29">
        <f t="shared" si="0"/>
        <v>0</v>
      </c>
    </row>
    <row r="20" spans="1:8" ht="15">
      <c r="A20" s="14">
        <f t="shared" si="1"/>
        <v>13</v>
      </c>
      <c r="B20" s="34" t="s">
        <v>19</v>
      </c>
      <c r="C20" s="40"/>
      <c r="D20" s="14" t="s">
        <v>1</v>
      </c>
      <c r="E20" s="1" t="s">
        <v>37</v>
      </c>
      <c r="F20" s="25">
        <v>20</v>
      </c>
      <c r="G20" s="44">
        <v>0</v>
      </c>
      <c r="H20" s="29">
        <f t="shared" si="0"/>
        <v>0</v>
      </c>
    </row>
    <row r="21" spans="1:8" s="13" customFormat="1" ht="15">
      <c r="A21" s="14">
        <f t="shared" si="1"/>
        <v>14</v>
      </c>
      <c r="B21" s="34" t="s">
        <v>20</v>
      </c>
      <c r="C21" s="40"/>
      <c r="D21" s="14" t="s">
        <v>1</v>
      </c>
      <c r="E21" s="1" t="s">
        <v>37</v>
      </c>
      <c r="F21" s="25">
        <v>20</v>
      </c>
      <c r="G21" s="44">
        <v>0</v>
      </c>
      <c r="H21" s="29">
        <f t="shared" si="0"/>
        <v>0</v>
      </c>
    </row>
    <row r="22" spans="1:8" s="13" customFormat="1" ht="15">
      <c r="A22" s="14">
        <f t="shared" si="1"/>
        <v>15</v>
      </c>
      <c r="B22" s="34" t="s">
        <v>21</v>
      </c>
      <c r="C22" s="40"/>
      <c r="D22" s="14" t="s">
        <v>1</v>
      </c>
      <c r="E22" s="1" t="s">
        <v>37</v>
      </c>
      <c r="F22" s="25">
        <v>20</v>
      </c>
      <c r="G22" s="44">
        <v>0</v>
      </c>
      <c r="H22" s="29">
        <f t="shared" si="0"/>
        <v>0</v>
      </c>
    </row>
    <row r="23" spans="1:8" s="13" customFormat="1" ht="15">
      <c r="A23" s="14">
        <f t="shared" si="1"/>
        <v>16</v>
      </c>
      <c r="B23" s="34" t="s">
        <v>23</v>
      </c>
      <c r="C23" s="40"/>
      <c r="D23" s="14" t="s">
        <v>1</v>
      </c>
      <c r="E23" s="1" t="s">
        <v>37</v>
      </c>
      <c r="F23" s="25">
        <v>20</v>
      </c>
      <c r="G23" s="44">
        <v>0</v>
      </c>
      <c r="H23" s="29">
        <f t="shared" si="0"/>
        <v>0</v>
      </c>
    </row>
    <row r="24" spans="1:8" ht="15">
      <c r="A24" s="14">
        <f t="shared" si="1"/>
        <v>17</v>
      </c>
      <c r="B24" s="34" t="s">
        <v>22</v>
      </c>
      <c r="C24" s="40"/>
      <c r="D24" s="14" t="s">
        <v>1</v>
      </c>
      <c r="E24" s="1" t="s">
        <v>37</v>
      </c>
      <c r="F24" s="25">
        <v>20</v>
      </c>
      <c r="G24" s="44">
        <v>0</v>
      </c>
      <c r="H24" s="29">
        <f t="shared" si="0"/>
        <v>0</v>
      </c>
    </row>
    <row r="25" spans="1:8" ht="15">
      <c r="A25" s="15">
        <f t="shared" si="1"/>
        <v>18</v>
      </c>
      <c r="B25" s="16" t="s">
        <v>34</v>
      </c>
      <c r="C25" s="41"/>
      <c r="D25" s="15" t="s">
        <v>1</v>
      </c>
      <c r="E25" s="18" t="s">
        <v>37</v>
      </c>
      <c r="F25" s="26">
        <v>100</v>
      </c>
      <c r="G25" s="45">
        <v>0</v>
      </c>
      <c r="H25" s="30">
        <f t="shared" si="0"/>
        <v>0</v>
      </c>
    </row>
    <row r="26" ht="7.5" customHeight="1">
      <c r="H26" s="31"/>
    </row>
    <row r="27" spans="1:8" ht="15.75">
      <c r="A27" s="7"/>
      <c r="B27" s="7" t="s">
        <v>2</v>
      </c>
      <c r="C27" s="7"/>
      <c r="F27" s="19"/>
      <c r="G27" s="5"/>
      <c r="H27" s="31"/>
    </row>
    <row r="28" spans="7:8" ht="6.75" customHeight="1">
      <c r="G28" s="5"/>
      <c r="H28" s="31"/>
    </row>
    <row r="29" spans="1:8" ht="45">
      <c r="A29" s="2" t="s">
        <v>44</v>
      </c>
      <c r="B29" s="4" t="s">
        <v>0</v>
      </c>
      <c r="C29" s="38" t="s">
        <v>49</v>
      </c>
      <c r="D29" s="3" t="s">
        <v>40</v>
      </c>
      <c r="E29" s="17" t="s">
        <v>36</v>
      </c>
      <c r="F29" s="22" t="s">
        <v>41</v>
      </c>
      <c r="G29" s="27" t="s">
        <v>50</v>
      </c>
      <c r="H29" s="28" t="s">
        <v>51</v>
      </c>
    </row>
    <row r="30" spans="1:8" ht="15">
      <c r="A30" s="8">
        <v>1</v>
      </c>
      <c r="B30" s="36" t="s">
        <v>9</v>
      </c>
      <c r="C30" s="39"/>
      <c r="D30" s="8" t="s">
        <v>1</v>
      </c>
      <c r="E30" s="1" t="s">
        <v>37</v>
      </c>
      <c r="F30" s="24">
        <v>40</v>
      </c>
      <c r="G30" s="43">
        <v>0</v>
      </c>
      <c r="H30" s="29">
        <f aca="true" t="shared" si="2" ref="H30:H44">F30*G30</f>
        <v>0</v>
      </c>
    </row>
    <row r="31" spans="1:8" ht="15">
      <c r="A31" s="14">
        <f aca="true" t="shared" si="3" ref="A31:A39">A30+1</f>
        <v>2</v>
      </c>
      <c r="B31" s="34" t="s">
        <v>25</v>
      </c>
      <c r="C31" s="40"/>
      <c r="D31" s="9" t="s">
        <v>1</v>
      </c>
      <c r="E31" s="1" t="s">
        <v>37</v>
      </c>
      <c r="F31" s="25">
        <v>40</v>
      </c>
      <c r="G31" s="44">
        <v>0</v>
      </c>
      <c r="H31" s="29">
        <f t="shared" si="2"/>
        <v>0</v>
      </c>
    </row>
    <row r="32" spans="1:8" ht="15">
      <c r="A32" s="14">
        <f t="shared" si="3"/>
        <v>3</v>
      </c>
      <c r="B32" s="34" t="s">
        <v>26</v>
      </c>
      <c r="C32" s="40"/>
      <c r="D32" s="9" t="s">
        <v>1</v>
      </c>
      <c r="E32" s="1" t="s">
        <v>37</v>
      </c>
      <c r="F32" s="25">
        <v>80</v>
      </c>
      <c r="G32" s="44">
        <v>0</v>
      </c>
      <c r="H32" s="29">
        <f t="shared" si="2"/>
        <v>0</v>
      </c>
    </row>
    <row r="33" spans="1:8" ht="15">
      <c r="A33" s="14">
        <f t="shared" si="3"/>
        <v>4</v>
      </c>
      <c r="B33" s="34" t="s">
        <v>27</v>
      </c>
      <c r="C33" s="40"/>
      <c r="D33" s="9" t="s">
        <v>1</v>
      </c>
      <c r="E33" s="1" t="s">
        <v>37</v>
      </c>
      <c r="F33" s="25">
        <v>80</v>
      </c>
      <c r="G33" s="44">
        <v>0</v>
      </c>
      <c r="H33" s="29">
        <f t="shared" si="2"/>
        <v>0</v>
      </c>
    </row>
    <row r="34" spans="1:8" ht="15">
      <c r="A34" s="14">
        <f t="shared" si="3"/>
        <v>5</v>
      </c>
      <c r="B34" s="34" t="s">
        <v>28</v>
      </c>
      <c r="C34" s="40"/>
      <c r="D34" s="9" t="s">
        <v>1</v>
      </c>
      <c r="E34" s="1" t="s">
        <v>37</v>
      </c>
      <c r="F34" s="25">
        <v>50</v>
      </c>
      <c r="G34" s="44">
        <v>0</v>
      </c>
      <c r="H34" s="29">
        <f t="shared" si="2"/>
        <v>0</v>
      </c>
    </row>
    <row r="35" spans="1:8" ht="15">
      <c r="A35" s="14">
        <f t="shared" si="3"/>
        <v>6</v>
      </c>
      <c r="B35" s="34" t="s">
        <v>29</v>
      </c>
      <c r="C35" s="40"/>
      <c r="D35" s="9" t="s">
        <v>1</v>
      </c>
      <c r="E35" s="1" t="s">
        <v>37</v>
      </c>
      <c r="F35" s="25">
        <v>50</v>
      </c>
      <c r="G35" s="44">
        <v>0</v>
      </c>
      <c r="H35" s="29">
        <f t="shared" si="2"/>
        <v>0</v>
      </c>
    </row>
    <row r="36" spans="1:8" ht="15">
      <c r="A36" s="14">
        <f t="shared" si="3"/>
        <v>7</v>
      </c>
      <c r="B36" s="34" t="s">
        <v>30</v>
      </c>
      <c r="C36" s="40"/>
      <c r="D36" s="9" t="s">
        <v>1</v>
      </c>
      <c r="E36" s="1" t="s">
        <v>37</v>
      </c>
      <c r="F36" s="25">
        <v>50</v>
      </c>
      <c r="G36" s="44">
        <v>0</v>
      </c>
      <c r="H36" s="29">
        <f t="shared" si="2"/>
        <v>0</v>
      </c>
    </row>
    <row r="37" spans="1:8" ht="15">
      <c r="A37" s="14">
        <f t="shared" si="3"/>
        <v>8</v>
      </c>
      <c r="B37" s="34" t="s">
        <v>42</v>
      </c>
      <c r="C37" s="40"/>
      <c r="D37" s="9" t="s">
        <v>1</v>
      </c>
      <c r="E37" s="1" t="s">
        <v>37</v>
      </c>
      <c r="F37" s="25">
        <v>80</v>
      </c>
      <c r="G37" s="44">
        <v>0</v>
      </c>
      <c r="H37" s="29">
        <f t="shared" si="2"/>
        <v>0</v>
      </c>
    </row>
    <row r="38" spans="1:8" ht="15">
      <c r="A38" s="14">
        <f t="shared" si="3"/>
        <v>9</v>
      </c>
      <c r="B38" s="34" t="s">
        <v>10</v>
      </c>
      <c r="C38" s="40"/>
      <c r="D38" s="9" t="s">
        <v>1</v>
      </c>
      <c r="E38" s="1" t="s">
        <v>37</v>
      </c>
      <c r="F38" s="25">
        <v>40</v>
      </c>
      <c r="G38" s="44">
        <v>0</v>
      </c>
      <c r="H38" s="29">
        <f t="shared" si="2"/>
        <v>0</v>
      </c>
    </row>
    <row r="39" spans="1:8" ht="15">
      <c r="A39" s="14">
        <f t="shared" si="3"/>
        <v>10</v>
      </c>
      <c r="B39" s="34" t="s">
        <v>11</v>
      </c>
      <c r="C39" s="40"/>
      <c r="D39" s="9" t="s">
        <v>1</v>
      </c>
      <c r="E39" s="1" t="s">
        <v>37</v>
      </c>
      <c r="F39" s="25">
        <v>60</v>
      </c>
      <c r="G39" s="44">
        <v>0</v>
      </c>
      <c r="H39" s="29">
        <f t="shared" si="2"/>
        <v>0</v>
      </c>
    </row>
    <row r="40" spans="1:8" ht="15">
      <c r="A40" s="14">
        <v>12</v>
      </c>
      <c r="B40" s="34" t="s">
        <v>38</v>
      </c>
      <c r="C40" s="40"/>
      <c r="D40" s="9" t="s">
        <v>1</v>
      </c>
      <c r="E40" s="1" t="s">
        <v>37</v>
      </c>
      <c r="F40" s="25">
        <v>100</v>
      </c>
      <c r="G40" s="44">
        <v>0</v>
      </c>
      <c r="H40" s="29">
        <f t="shared" si="2"/>
        <v>0</v>
      </c>
    </row>
    <row r="41" spans="1:8" ht="15">
      <c r="A41" s="14">
        <v>13</v>
      </c>
      <c r="B41" s="34" t="s">
        <v>12</v>
      </c>
      <c r="C41" s="40"/>
      <c r="D41" s="9" t="s">
        <v>1</v>
      </c>
      <c r="E41" s="1" t="s">
        <v>37</v>
      </c>
      <c r="F41" s="25">
        <v>40</v>
      </c>
      <c r="G41" s="44">
        <v>0</v>
      </c>
      <c r="H41" s="29">
        <f t="shared" si="2"/>
        <v>0</v>
      </c>
    </row>
    <row r="42" spans="1:8" ht="15">
      <c r="A42" s="14">
        <v>14</v>
      </c>
      <c r="B42" s="34" t="s">
        <v>14</v>
      </c>
      <c r="C42" s="40"/>
      <c r="D42" s="9" t="s">
        <v>1</v>
      </c>
      <c r="E42" s="1" t="s">
        <v>37</v>
      </c>
      <c r="F42" s="25">
        <v>40</v>
      </c>
      <c r="G42" s="44">
        <v>0</v>
      </c>
      <c r="H42" s="29">
        <f t="shared" si="2"/>
        <v>0</v>
      </c>
    </row>
    <row r="43" spans="1:8" ht="15">
      <c r="A43" s="14">
        <v>15</v>
      </c>
      <c r="B43" s="34" t="s">
        <v>13</v>
      </c>
      <c r="C43" s="40"/>
      <c r="D43" s="9" t="s">
        <v>1</v>
      </c>
      <c r="E43" s="1" t="s">
        <v>37</v>
      </c>
      <c r="F43" s="25">
        <v>40</v>
      </c>
      <c r="G43" s="44">
        <v>0</v>
      </c>
      <c r="H43" s="29">
        <f t="shared" si="2"/>
        <v>0</v>
      </c>
    </row>
    <row r="44" spans="1:8" ht="15">
      <c r="A44" s="15">
        <v>16</v>
      </c>
      <c r="B44" s="16" t="s">
        <v>15</v>
      </c>
      <c r="C44" s="42"/>
      <c r="D44" s="10" t="s">
        <v>1</v>
      </c>
      <c r="E44" s="18" t="s">
        <v>37</v>
      </c>
      <c r="F44" s="26">
        <v>30</v>
      </c>
      <c r="G44" s="45">
        <v>0</v>
      </c>
      <c r="H44" s="30">
        <f t="shared" si="2"/>
        <v>0</v>
      </c>
    </row>
    <row r="45" spans="5:8" ht="5.25" customHeight="1">
      <c r="E45" s="20"/>
      <c r="F45" s="21"/>
      <c r="H45"/>
    </row>
    <row r="46" spans="4:8" ht="15">
      <c r="D46" s="49" t="s">
        <v>39</v>
      </c>
      <c r="E46" s="50"/>
      <c r="F46" s="50"/>
      <c r="G46" s="51"/>
      <c r="H46" s="37">
        <f>SUM(H30:H45)+SUM(H8:H25)</f>
        <v>0</v>
      </c>
    </row>
    <row r="47" spans="1:8" ht="15" customHeight="1">
      <c r="A47" s="53" t="s">
        <v>45</v>
      </c>
      <c r="B47" s="53"/>
      <c r="C47" s="53"/>
      <c r="H47"/>
    </row>
    <row r="48" spans="1:3" ht="15">
      <c r="A48" s="54"/>
      <c r="B48" s="54"/>
      <c r="C48" s="54"/>
    </row>
    <row r="49" spans="1:15" ht="15">
      <c r="A49" s="52" t="s">
        <v>46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5">
      <c r="A50" s="47"/>
      <c r="B50" s="48"/>
      <c r="C50" s="48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">
      <c r="A51" s="52" t="s">
        <v>47</v>
      </c>
      <c r="B51" s="52"/>
      <c r="C51" s="52"/>
      <c r="D51" s="52"/>
      <c r="E51" s="52"/>
      <c r="F51" s="52"/>
      <c r="G51" s="52"/>
      <c r="H51" s="52"/>
      <c r="I51" s="52"/>
      <c r="J51" s="52"/>
      <c r="K51" s="48"/>
      <c r="L51" s="48"/>
      <c r="M51" s="48"/>
      <c r="N51" s="48"/>
      <c r="O51" s="48"/>
    </row>
    <row r="52" spans="1:15" ht="15">
      <c r="A52" s="47"/>
      <c r="B52" s="48"/>
      <c r="C52" s="48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">
      <c r="A53" s="52" t="s">
        <v>48</v>
      </c>
      <c r="B53" s="52"/>
      <c r="C53" s="52"/>
      <c r="D53" s="52"/>
      <c r="E53" s="52"/>
      <c r="F53" s="52"/>
      <c r="G53" s="52"/>
      <c r="H53" s="52"/>
      <c r="I53" s="52"/>
      <c r="J53" s="52"/>
      <c r="K53" s="48"/>
      <c r="L53" s="48"/>
      <c r="M53" s="48"/>
      <c r="N53" s="48"/>
      <c r="O53" s="48"/>
    </row>
  </sheetData>
  <mergeCells count="6">
    <mergeCell ref="D46:G46"/>
    <mergeCell ref="A49:O49"/>
    <mergeCell ref="A51:J51"/>
    <mergeCell ref="A53:J53"/>
    <mergeCell ref="A47:C47"/>
    <mergeCell ref="A48:C4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2021-05-10T09:28:32Z</cp:lastPrinted>
  <dcterms:created xsi:type="dcterms:W3CDTF">2021-02-01T12:13:58Z</dcterms:created>
  <dcterms:modified xsi:type="dcterms:W3CDTF">2021-05-24T16:38:10Z</dcterms:modified>
  <cp:category/>
  <cp:version/>
  <cp:contentType/>
  <cp:contentStatus/>
</cp:coreProperties>
</file>