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28680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<sst xmlns="http://schemas.openxmlformats.org/spreadsheetml/2006/main" count="29" uniqueCount="27">
  <si>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</si>
  <si>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</si>
  <si>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</si>
  <si>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</si>
  <si>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</si>
  <si>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</si>
  <si>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</si>
  <si>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</si>
  <si>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</si>
  <si>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</si>
  <si>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</si>
  <si>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30213100-6 - Přenosné počítače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</si>
  <si>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</si>
  <si>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</si>
  <si>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</si>
  <si>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</si>
  <si>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</si>
  <si>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</si>
  <si>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</si>
  <si>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</si>
  <si>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</si>
  <si>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
Praha 1</t>
  </si>
  <si>
    <t>Výzva č. 46 v DNS „UK FSV – „DNS dodávky standardní techniky ICT 2019 až 2022“ - Fakulta sociálních věd Univerzity Karlovy  
Příloha č. 1 – Technická specifikace_cenová nabídka</t>
  </si>
  <si>
    <t>Notebook s úhlopříčkou min. 13,3 palců a rozlišením min. 2560 × 1600 (například: Macbook Air 13" M1 CZ Stříbrný 2020)
Procesor: Počet jader min. 8 s CPU bench min. 14872 (například: Apple M1) bez ventilátoru
Grafická karta min. Apple M1 7 jader
Operační paměť min. 8 GB
Disk min. SSD 256 GB
Výbava min. 2x USB-C, WiFi 6, baterie až na 18 hodin, klávesnice s křídlovým mechanismem.
Váha max. 1,29 Kg
Požadujeme stříbrnou barvu
České rozložení klávesnice
Operační systém MacOS
Záruka min. 2 roky ( cena nesmí překročit 24 785 Kč bez DPH/ks)- případně uplatnit slevu na vybraný notebook, pokud je k dispozici</t>
  </si>
  <si>
    <t>Notebook s úhlopříčkou min. 13,3 palců a rozlišením min. 2560 × 1600 (například: Macbook Air 13" M1 CZ Stříbrný 2020)
Procesor: Počet jader min. 8 s CPU bench min. 14872 (například: Apple M1) bez ventilátoru
Grafická karta min. Apple M1 7 jader
Operační paměť min. 16 GB
Disk min. SSD 256 GB
Výbava min. 2x USB-C, WiFi 6, baterie až na 18 hodin, klávesnice s křídlovým mechanismem.
Váha max. 1,29 Kg
Požadujeme stříbrnou barvu
České rozložení klávesnice
Operační systém MacOS
Záruka min. 2 roky ( cena nesmí překročit 28 917 Kč bez DPH/ks)- případně uplatnit slevu na vybraný notebook, pokud je k dispozici</t>
  </si>
  <si>
    <t>Notebook Karásek</t>
  </si>
  <si>
    <t>Notebook Dostállová IKSZ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</si>
</sst>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165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166" fontId="4" fillId="0" borderId="2" xfId="0" applyNumberFormat="1" applyFont="1" applyBorder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164" fontId="1" fillId="0" borderId="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right" wrapText="1"/>
    </xf>
    <xf numFmtId="0" fontId="1" fillId="0" borderId="12" xfId="0" applyFont="1" applyBorder="1"/>
    <xf numFmtId="0" fontId="1" fillId="0" borderId="13" xfId="0" applyFont="1" applyBorder="1"/>
    <xf numFmtId="166" fontId="6" fillId="0" borderId="14" xfId="0" applyNumberFormat="1" applyFont="1" applyBorder="1" applyAlignment="1">
      <alignment horizontal="left"/>
    </xf>
    <xf numFmtId="166" fontId="1" fillId="0" borderId="12" xfId="0" applyNumberFormat="1" applyFont="1" applyBorder="1"/>
    <xf numFmtId="166" fontId="1" fillId="0" borderId="13" xfId="0" applyNumberFormat="1" applyFont="1" applyBorder="1"/>
    <xf numFmtId="0" fontId="6" fillId="0" borderId="15" xfId="0" applyFont="1" applyBorder="1" applyAlignment="1">
      <alignment horizontal="right"/>
    </xf>
    <xf numFmtId="0" fontId="1" fillId="0" borderId="16" xfId="0" applyFont="1" applyBorder="1"/>
    <xf numFmtId="0" fontId="1" fillId="0" borderId="17" xfId="0" applyFont="1" applyBorder="1"/>
    <xf numFmtId="166" fontId="6" fillId="0" borderId="18" xfId="0" applyNumberFormat="1" applyFont="1" applyBorder="1" applyAlignment="1">
      <alignment horizontal="left"/>
    </xf>
    <xf numFmtId="166" fontId="1" fillId="0" borderId="16" xfId="0" applyNumberFormat="1" applyFont="1" applyBorder="1"/>
    <xf numFmtId="166" fontId="1" fillId="0" borderId="1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6"/>
  <sheetViews>
    <sheetView tabSelected="1" zoomScale="70" zoomScaleNormal="70" zoomScalePageLayoutView="80" workbookViewId="0" topLeftCell="A1">
      <selection activeCell="D13" sqref="D13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9" ht="46.5" customHeight="1">
      <c r="A2" s="17"/>
      <c r="B2" s="14" t="s">
        <v>0</v>
      </c>
      <c r="C2" s="14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6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2" s="22" customFormat="1" ht="153">
      <c r="A3" s="8">
        <v>1</v>
      </c>
      <c r="B3" s="7" t="s">
        <v>25</v>
      </c>
      <c r="C3" s="23" t="s">
        <v>24</v>
      </c>
      <c r="D3" s="11"/>
      <c r="E3" s="11"/>
      <c r="F3" s="12">
        <v>2</v>
      </c>
      <c r="G3" s="13"/>
      <c r="H3" s="10">
        <f aca="true" t="shared" si="0" ref="H3:H4">G3*1.21</f>
        <v>0</v>
      </c>
      <c r="I3" s="10">
        <f aca="true" t="shared" si="1" ref="I3:I4">H3*F3</f>
        <v>0</v>
      </c>
      <c r="J3" s="21" t="s">
        <v>21</v>
      </c>
      <c r="K3" s="21" t="s">
        <v>11</v>
      </c>
      <c r="L3" s="9">
        <v>210256</v>
      </c>
    </row>
    <row r="4" spans="1:12" s="24" customFormat="1" ht="153">
      <c r="A4" s="8">
        <v>2</v>
      </c>
      <c r="B4" s="7" t="s">
        <v>26</v>
      </c>
      <c r="C4" s="23" t="s">
        <v>23</v>
      </c>
      <c r="D4" s="11"/>
      <c r="E4" s="11"/>
      <c r="F4" s="12">
        <v>1</v>
      </c>
      <c r="G4" s="13"/>
      <c r="H4" s="10">
        <f t="shared" si="0"/>
        <v>0</v>
      </c>
      <c r="I4" s="10">
        <f t="shared" si="1"/>
        <v>0</v>
      </c>
      <c r="J4" s="21" t="s">
        <v>21</v>
      </c>
      <c r="K4" s="21" t="s">
        <v>11</v>
      </c>
      <c r="L4" s="9">
        <v>210262</v>
      </c>
    </row>
    <row r="5" spans="1:12" ht="15.75" customHeight="1">
      <c r="A5" s="27" t="s">
        <v>12</v>
      </c>
      <c r="B5" s="28"/>
      <c r="C5" s="29"/>
      <c r="D5" s="5"/>
      <c r="E5" s="5"/>
      <c r="F5" s="30">
        <f>F6/1.21</f>
        <v>0</v>
      </c>
      <c r="G5" s="31"/>
      <c r="H5" s="31"/>
      <c r="I5" s="32"/>
      <c r="J5" s="6"/>
      <c r="K5" s="6"/>
      <c r="L5" s="18"/>
    </row>
    <row r="6" spans="1:12" ht="15.75" customHeight="1">
      <c r="A6" s="33" t="s">
        <v>13</v>
      </c>
      <c r="B6" s="34"/>
      <c r="C6" s="35"/>
      <c r="D6" s="19"/>
      <c r="E6" s="19"/>
      <c r="F6" s="36">
        <f>I3+I4</f>
        <v>0</v>
      </c>
      <c r="G6" s="37"/>
      <c r="H6" s="37"/>
      <c r="I6" s="38"/>
      <c r="J6" s="19"/>
      <c r="K6" s="19"/>
      <c r="L6" s="20"/>
    </row>
    <row r="7" spans="1:12" ht="15.75" customHeight="1">
      <c r="A7" s="2"/>
      <c r="F7" s="2"/>
      <c r="G7" s="3"/>
      <c r="H7" s="3"/>
      <c r="I7" s="3"/>
      <c r="J7" s="3"/>
      <c r="K7" s="3"/>
      <c r="L7" s="3"/>
    </row>
    <row r="8" spans="1:6" ht="15.75" customHeight="1">
      <c r="A8" s="2"/>
      <c r="C8" s="4" t="s">
        <v>14</v>
      </c>
      <c r="F8" s="2"/>
    </row>
    <row r="9" spans="1:6" ht="15.75" customHeight="1">
      <c r="A9" s="2"/>
      <c r="F9" s="2"/>
    </row>
    <row r="10" spans="1:6" ht="15.75" customHeight="1">
      <c r="A10" s="2"/>
      <c r="C10" s="4" t="s">
        <v>15</v>
      </c>
      <c r="F10" s="2"/>
    </row>
    <row r="11" spans="1:6" ht="15.75" customHeight="1">
      <c r="A11" s="2"/>
      <c r="C11" s="4" t="s">
        <v>16</v>
      </c>
      <c r="F11" s="2"/>
    </row>
    <row r="12" spans="1:6" ht="15.75" customHeight="1">
      <c r="A12" s="2"/>
      <c r="C12" s="4" t="s">
        <v>17</v>
      </c>
      <c r="F12" s="2"/>
    </row>
    <row r="13" spans="1:6" ht="15.75" customHeight="1">
      <c r="A13" s="2"/>
      <c r="C13" s="4" t="s">
        <v>18</v>
      </c>
      <c r="F13" s="2"/>
    </row>
    <row r="14" spans="1:6" ht="15.75" customHeight="1">
      <c r="A14" s="2"/>
      <c r="C14" s="4" t="s">
        <v>19</v>
      </c>
      <c r="F14" s="2"/>
    </row>
    <row r="15" spans="1:6" ht="15.75" customHeight="1">
      <c r="A15" s="2"/>
      <c r="F15" s="2"/>
    </row>
    <row r="16" spans="1:6" ht="15.75" customHeight="1">
      <c r="A16" s="2"/>
      <c r="C16" s="4" t="s">
        <v>20</v>
      </c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5">
    <mergeCell ref="A1:L1"/>
    <mergeCell ref="A5:C5"/>
    <mergeCell ref="F5:I5"/>
    <mergeCell ref="A6:C6"/>
    <mergeCell ref="F6:I6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46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2021-05-03T11:03:14Z</cp:lastPrinted>
  <dcterms:created xsi:type="dcterms:W3CDTF">2016-08-01T15:32:31Z</dcterms:created>
  <dcterms:modified xsi:type="dcterms:W3CDTF">2021-06-15T11:37:29Z</dcterms:modified>
  <cp:category/>
  <cp:version/>
  <cp:contentType/>
  <cp:contentStatus/>
</cp:coreProperties>
</file>