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0 dekanat a menza\AV technika\A ZD\"/>
    </mc:Choice>
  </mc:AlternateContent>
  <bookViews>
    <workbookView xWindow="0" yWindow="3195" windowWidth="21600" windowHeight="11385"/>
  </bookViews>
  <sheets>
    <sheet name="AV" sheetId="1" r:id="rId1"/>
  </sheets>
  <definedNames>
    <definedName name="_xlnm._FilterDatabase" localSheetId="0" hidden="1">AV!$A$1:$G$1616</definedName>
    <definedName name="_Toc45886106" localSheetId="0">AV!$A$12</definedName>
    <definedName name="Excel_BuiltIn_Print_Titles_1">AV!$B$1:$HZ$1</definedName>
    <definedName name="_xlnm.Print_Titles" localSheetId="0">AV!$1:$1</definedName>
    <definedName name="_xlnm.Print_Area" localSheetId="0">AV!$A$1:$H$1530</definedName>
  </definedNames>
  <calcPr calcId="162913"/>
</workbook>
</file>

<file path=xl/calcChain.xml><?xml version="1.0" encoding="utf-8"?>
<calcChain xmlns="http://schemas.openxmlformats.org/spreadsheetml/2006/main">
  <c r="G1620" i="1" l="1"/>
  <c r="G1608" i="1" l="1"/>
  <c r="G1609" i="1"/>
  <c r="G1610" i="1"/>
  <c r="G1611" i="1"/>
  <c r="G1612" i="1"/>
  <c r="G1613" i="1"/>
  <c r="G1614" i="1"/>
  <c r="G1615" i="1"/>
  <c r="G1616" i="1"/>
  <c r="G1597" i="1"/>
  <c r="G1598" i="1"/>
  <c r="G1599" i="1"/>
  <c r="G1600" i="1"/>
  <c r="G1601" i="1"/>
  <c r="G1602" i="1"/>
  <c r="G1603" i="1"/>
  <c r="G1604" i="1"/>
  <c r="G1586" i="1"/>
  <c r="G1587" i="1"/>
  <c r="G1588" i="1"/>
  <c r="G1589" i="1"/>
  <c r="G1590" i="1"/>
  <c r="G1591" i="1"/>
  <c r="G1592" i="1"/>
  <c r="G1593" i="1"/>
  <c r="G1594" i="1"/>
  <c r="G1576" i="1"/>
  <c r="G1577" i="1"/>
  <c r="G1578" i="1"/>
  <c r="G1579" i="1"/>
  <c r="G1580" i="1"/>
  <c r="G1581" i="1"/>
  <c r="G1582" i="1"/>
  <c r="G1566" i="1"/>
  <c r="G1567" i="1"/>
  <c r="G1568" i="1"/>
  <c r="G1569" i="1"/>
  <c r="G1570" i="1"/>
  <c r="G1571" i="1"/>
  <c r="G1572" i="1"/>
  <c r="G1573" i="1"/>
  <c r="G1550" i="1"/>
  <c r="G1551" i="1"/>
  <c r="G1552" i="1"/>
  <c r="G1553" i="1"/>
  <c r="G1554" i="1"/>
  <c r="G1542" i="1"/>
  <c r="G1543" i="1"/>
  <c r="G1544" i="1"/>
  <c r="G1545" i="1"/>
  <c r="G1546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52" i="1"/>
  <c r="G1453" i="1"/>
  <c r="G1454" i="1"/>
  <c r="G1455" i="1"/>
  <c r="G1456" i="1"/>
  <c r="G1457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24" i="1"/>
  <c r="G1425" i="1"/>
  <c r="G1426" i="1"/>
  <c r="G1427" i="1"/>
  <c r="G1428" i="1"/>
  <c r="G1429" i="1"/>
  <c r="G1430" i="1"/>
  <c r="G1431" i="1"/>
  <c r="G1414" i="1"/>
  <c r="G1415" i="1"/>
  <c r="G1416" i="1"/>
  <c r="G1417" i="1"/>
  <c r="G1418" i="1"/>
  <c r="G1419" i="1"/>
  <c r="G1420" i="1"/>
  <c r="G1421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39" i="1"/>
  <c r="G1340" i="1"/>
  <c r="G1341" i="1"/>
  <c r="G1342" i="1"/>
  <c r="G1343" i="1"/>
  <c r="G1344" i="1"/>
  <c r="G1345" i="1"/>
  <c r="G1346" i="1"/>
  <c r="G1347" i="1"/>
  <c r="G1348" i="1"/>
  <c r="G1349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14" i="1"/>
  <c r="G1315" i="1"/>
  <c r="G1316" i="1"/>
  <c r="G1317" i="1"/>
  <c r="G1318" i="1"/>
  <c r="G1319" i="1"/>
  <c r="G1320" i="1"/>
  <c r="G1321" i="1"/>
  <c r="G1305" i="1"/>
  <c r="G1306" i="1"/>
  <c r="G1307" i="1"/>
  <c r="G1308" i="1"/>
  <c r="G1309" i="1"/>
  <c r="G1310" i="1"/>
  <c r="G1311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281" i="1"/>
  <c r="G1282" i="1"/>
  <c r="G1283" i="1"/>
  <c r="G1284" i="1"/>
  <c r="G1285" i="1"/>
  <c r="G1286" i="1"/>
  <c r="G1271" i="1"/>
  <c r="G1272" i="1"/>
  <c r="G1273" i="1"/>
  <c r="G1274" i="1"/>
  <c r="G1275" i="1"/>
  <c r="G1276" i="1"/>
  <c r="G1277" i="1"/>
  <c r="G1278" i="1"/>
  <c r="G1262" i="1"/>
  <c r="G1263" i="1"/>
  <c r="G1264" i="1"/>
  <c r="G1265" i="1"/>
  <c r="G1266" i="1"/>
  <c r="G1267" i="1"/>
  <c r="G1253" i="1"/>
  <c r="G1254" i="1"/>
  <c r="G1255" i="1"/>
  <c r="G1256" i="1"/>
  <c r="G1257" i="1"/>
  <c r="G1258" i="1"/>
  <c r="G1259" i="1"/>
  <c r="G1246" i="1"/>
  <c r="G1247" i="1"/>
  <c r="G1248" i="1"/>
  <c r="G1249" i="1"/>
  <c r="G1250" i="1"/>
  <c r="G1237" i="1"/>
  <c r="G1238" i="1"/>
  <c r="G1239" i="1"/>
  <c r="G1240" i="1"/>
  <c r="G1241" i="1"/>
  <c r="G1242" i="1"/>
  <c r="G1243" i="1"/>
  <c r="G1227" i="1"/>
  <c r="G1228" i="1"/>
  <c r="G1229" i="1"/>
  <c r="G1230" i="1"/>
  <c r="G1231" i="1"/>
  <c r="G1232" i="1"/>
  <c r="G1233" i="1"/>
  <c r="G1234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02" i="1"/>
  <c r="G1203" i="1"/>
  <c r="G1204" i="1"/>
  <c r="G1205" i="1"/>
  <c r="G1206" i="1"/>
  <c r="G1193" i="1"/>
  <c r="G1194" i="1"/>
  <c r="G1195" i="1"/>
  <c r="G1196" i="1"/>
  <c r="G1197" i="1"/>
  <c r="G1198" i="1"/>
  <c r="G1199" i="1"/>
  <c r="G1184" i="1"/>
  <c r="G1185" i="1"/>
  <c r="G1186" i="1"/>
  <c r="G1187" i="1"/>
  <c r="G1188" i="1"/>
  <c r="G1189" i="1"/>
  <c r="G1190" i="1"/>
  <c r="G1174" i="1"/>
  <c r="G1175" i="1"/>
  <c r="G1176" i="1"/>
  <c r="G1177" i="1"/>
  <c r="G1178" i="1"/>
  <c r="G1179" i="1"/>
  <c r="G1180" i="1"/>
  <c r="G1181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095" i="1"/>
  <c r="G1096" i="1"/>
  <c r="G1097" i="1"/>
  <c r="G1098" i="1"/>
  <c r="G1099" i="1"/>
  <c r="G1100" i="1"/>
  <c r="G1101" i="1"/>
  <c r="G1102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56" i="1"/>
  <c r="G1057" i="1"/>
  <c r="G1058" i="1"/>
  <c r="G1059" i="1"/>
  <c r="G1060" i="1"/>
  <c r="G1061" i="1"/>
  <c r="G1062" i="1"/>
  <c r="G1063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21" i="1"/>
  <c r="G1022" i="1"/>
  <c r="G1023" i="1"/>
  <c r="G1024" i="1"/>
  <c r="G1025" i="1"/>
  <c r="G1026" i="1"/>
  <c r="G1027" i="1"/>
  <c r="G1028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995" i="1"/>
  <c r="G996" i="1"/>
  <c r="G997" i="1"/>
  <c r="G998" i="1"/>
  <c r="G999" i="1"/>
  <c r="G1000" i="1"/>
  <c r="G986" i="1"/>
  <c r="G987" i="1"/>
  <c r="G988" i="1"/>
  <c r="G989" i="1"/>
  <c r="G990" i="1"/>
  <c r="G991" i="1"/>
  <c r="G992" i="1"/>
  <c r="G977" i="1"/>
  <c r="G978" i="1"/>
  <c r="G979" i="1"/>
  <c r="G980" i="1"/>
  <c r="G981" i="1"/>
  <c r="G982" i="1"/>
  <c r="G969" i="1"/>
  <c r="G970" i="1"/>
  <c r="G971" i="1"/>
  <c r="G972" i="1"/>
  <c r="G973" i="1"/>
  <c r="G974" i="1"/>
  <c r="G959" i="1"/>
  <c r="G960" i="1"/>
  <c r="G961" i="1"/>
  <c r="G962" i="1"/>
  <c r="G963" i="1"/>
  <c r="G964" i="1"/>
  <c r="G965" i="1"/>
  <c r="G966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32" i="1"/>
  <c r="G733" i="1"/>
  <c r="G734" i="1"/>
  <c r="G735" i="1"/>
  <c r="G736" i="1"/>
  <c r="G737" i="1"/>
  <c r="G722" i="1"/>
  <c r="G723" i="1"/>
  <c r="G724" i="1"/>
  <c r="G725" i="1"/>
  <c r="G726" i="1"/>
  <c r="G727" i="1"/>
  <c r="G728" i="1"/>
  <c r="G729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72" i="1"/>
  <c r="G673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43" i="1"/>
  <c r="G644" i="1"/>
  <c r="G645" i="1"/>
  <c r="G646" i="1"/>
  <c r="G647" i="1"/>
  <c r="G648" i="1"/>
  <c r="G649" i="1"/>
  <c r="G650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588" i="1"/>
  <c r="G589" i="1"/>
  <c r="G590" i="1"/>
  <c r="G591" i="1"/>
  <c r="G592" i="1"/>
  <c r="G593" i="1"/>
  <c r="G594" i="1"/>
  <c r="G595" i="1"/>
  <c r="G578" i="1"/>
  <c r="G579" i="1"/>
  <c r="G580" i="1"/>
  <c r="G581" i="1"/>
  <c r="G582" i="1"/>
  <c r="G583" i="1"/>
  <c r="G584" i="1"/>
  <c r="G585" i="1"/>
  <c r="G570" i="1"/>
  <c r="G571" i="1"/>
  <c r="G572" i="1"/>
  <c r="G573" i="1"/>
  <c r="G574" i="1"/>
  <c r="G575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30" i="1"/>
  <c r="G431" i="1"/>
  <c r="G432" i="1"/>
  <c r="G433" i="1"/>
  <c r="G434" i="1"/>
  <c r="G435" i="1"/>
  <c r="G436" i="1"/>
  <c r="G43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1" i="1"/>
  <c r="G62" i="1"/>
  <c r="G63" i="1"/>
  <c r="G64" i="1"/>
  <c r="G65" i="1"/>
  <c r="G66" i="1"/>
  <c r="G67" i="1"/>
  <c r="G6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24" i="1"/>
  <c r="G25" i="1"/>
  <c r="G26" i="1"/>
  <c r="G27" i="1"/>
  <c r="G28" i="1"/>
  <c r="G29" i="1"/>
  <c r="G30" i="1"/>
  <c r="G31" i="1"/>
  <c r="G32" i="1"/>
  <c r="G33" i="1"/>
  <c r="G6" i="1"/>
  <c r="G7" i="1"/>
  <c r="G8" i="1"/>
  <c r="G9" i="1"/>
  <c r="G10" i="1"/>
  <c r="G11" i="1"/>
  <c r="G21" i="1"/>
  <c r="G616" i="1" l="1"/>
  <c r="G458" i="1"/>
  <c r="G405" i="1"/>
  <c r="G380" i="1"/>
  <c r="G309" i="1"/>
  <c r="G36" i="1"/>
  <c r="G1607" i="1" l="1"/>
  <c r="G1596" i="1"/>
  <c r="G1585" i="1"/>
  <c r="G1583" i="1"/>
  <c r="G1575" i="1"/>
  <c r="G1565" i="1"/>
  <c r="G1549" i="1"/>
  <c r="G1541" i="1"/>
  <c r="G1618" i="1" l="1"/>
  <c r="G1556" i="1"/>
  <c r="G976" i="1" l="1"/>
  <c r="G968" i="1" l="1"/>
  <c r="G1245" i="1" l="1"/>
  <c r="G301" i="1"/>
  <c r="G14" i="1" l="1"/>
  <c r="G314" i="1"/>
  <c r="G1338" i="1"/>
  <c r="G1323" i="1"/>
  <c r="G1261" i="1"/>
  <c r="G1252" i="1"/>
  <c r="G1236" i="1"/>
  <c r="G1192" i="1"/>
  <c r="G1183" i="1"/>
  <c r="G994" i="1"/>
  <c r="G985" i="1"/>
  <c r="G60" i="1"/>
  <c r="G16" i="1"/>
  <c r="G1423" i="1"/>
  <c r="G1413" i="1"/>
  <c r="G1288" i="1"/>
  <c r="G1270" i="1"/>
  <c r="G1226" i="1"/>
  <c r="G1173" i="1"/>
  <c r="G1055" i="1"/>
  <c r="G1020" i="1"/>
  <c r="G958" i="1"/>
  <c r="G642" i="1"/>
  <c r="G577" i="1"/>
  <c r="G587" i="1"/>
  <c r="G429" i="1"/>
  <c r="G640" i="1"/>
  <c r="G567" i="1"/>
  <c r="G539" i="1"/>
  <c r="G484" i="1"/>
  <c r="G359" i="1"/>
  <c r="G331" i="1"/>
  <c r="G306" i="1"/>
  <c r="G261" i="1"/>
  <c r="G731" i="1"/>
  <c r="G569" i="1"/>
  <c r="G1280" i="1"/>
  <c r="G17" i="1"/>
  <c r="G361" i="1"/>
  <c r="G313" i="1"/>
  <c r="G1313" i="1"/>
  <c r="G1201" i="1"/>
  <c r="G379" i="1"/>
  <c r="G617" i="1"/>
  <c r="G615" i="1"/>
  <c r="G5" i="1"/>
  <c r="G1451" i="1"/>
  <c r="G317" i="1"/>
  <c r="G315" i="1"/>
  <c r="G312" i="1"/>
  <c r="G674" i="1"/>
  <c r="G407" i="1"/>
  <c r="G382" i="1"/>
  <c r="G311" i="1"/>
  <c r="G1510" i="1"/>
  <c r="G1485" i="1"/>
  <c r="G1460" i="1"/>
  <c r="G1351" i="1"/>
  <c r="G1129" i="1"/>
  <c r="G1104" i="1"/>
  <c r="G1065" i="1"/>
  <c r="G1030" i="1"/>
  <c r="G894" i="1"/>
  <c r="G867" i="1"/>
  <c r="G842" i="1"/>
  <c r="G817" i="1"/>
  <c r="G792" i="1"/>
  <c r="G767" i="1"/>
  <c r="G696" i="1"/>
  <c r="G671" i="1"/>
  <c r="G457" i="1"/>
  <c r="G404" i="1"/>
  <c r="G308" i="1"/>
  <c r="G35" i="1"/>
  <c r="G23" i="1"/>
  <c r="G15" i="1"/>
  <c r="G1433" i="1"/>
  <c r="G1376" i="1"/>
  <c r="G1304" i="1"/>
  <c r="G1208" i="1"/>
  <c r="G1155" i="1"/>
  <c r="G1094" i="1"/>
  <c r="G1002" i="1"/>
  <c r="G941" i="1"/>
  <c r="G923" i="1"/>
  <c r="G739" i="1"/>
  <c r="G721" i="1"/>
  <c r="G652" i="1"/>
  <c r="G597" i="1"/>
  <c r="G487" i="1"/>
  <c r="G459" i="1"/>
  <c r="G88" i="1"/>
  <c r="G439" i="1"/>
  <c r="G406" i="1"/>
  <c r="G38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6" i="1"/>
  <c r="G310" i="1"/>
  <c r="G305" i="1"/>
  <c r="G304" i="1"/>
  <c r="G303" i="1"/>
  <c r="G302" i="1"/>
  <c r="G300" i="1"/>
  <c r="G263" i="1"/>
  <c r="G70" i="1"/>
  <c r="G38" i="1"/>
  <c r="G37" i="1"/>
  <c r="G20" i="1"/>
  <c r="G19" i="1"/>
  <c r="G18" i="1"/>
  <c r="G13" i="1"/>
  <c r="G1535" i="1" l="1"/>
</calcChain>
</file>

<file path=xl/sharedStrings.xml><?xml version="1.0" encoding="utf-8"?>
<sst xmlns="http://schemas.openxmlformats.org/spreadsheetml/2006/main" count="6218" uniqueCount="1889">
  <si>
    <t>poř.č.</t>
  </si>
  <si>
    <t>název</t>
  </si>
  <si>
    <t>popis (minimální parametry)</t>
  </si>
  <si>
    <t>množstevní jednotka</t>
  </si>
  <si>
    <t>Kč/jednotka bez_DPH</t>
  </si>
  <si>
    <t>počet</t>
  </si>
  <si>
    <t>cena celkem / Kč bez DPH</t>
  </si>
  <si>
    <t>Rozdělení 1/2</t>
  </si>
  <si>
    <t>1.</t>
  </si>
  <si>
    <t>1PP</t>
  </si>
  <si>
    <t>2.</t>
  </si>
  <si>
    <t>S1.37</t>
  </si>
  <si>
    <t>3.</t>
  </si>
  <si>
    <t>LCD 65"</t>
  </si>
  <si>
    <t>Profesionální plochý displej bez TV tuneru. Úhlopříčka 65". Rozlišení 3840x2160, 16:9. Jas 350cd/m2. Pozorovací úhel 178°. Zabudované reproduktory 2x10W. Konektory: 2xHDMI, 1xDVI, 1xVGA, 1xAudio, 1xRS-232, 1xLAN, IR In/IR Out. Provoz 18/7. Orientace na šířku/výšku.</t>
  </si>
  <si>
    <t>ks</t>
  </si>
  <si>
    <t>4.</t>
  </si>
  <si>
    <t>Nástěnný, polohovatelný držák displeje</t>
  </si>
  <si>
    <t xml:space="preserve">Nástěnný polohovatelný držák pro uhlopříčky v minimálním rozsahu 55-100". 
Možná vzdálenost od stěny 108-610 mm. 
Minimální nosnost 50kg.
2 klouby - Natočení min 120°. Náklon min. ±15°. 
Standard VESA s roztečemi od 100x100mm až do 800x450mm.
</t>
  </si>
  <si>
    <t>5.</t>
  </si>
  <si>
    <t>Přípojné místo na stěně</t>
  </si>
  <si>
    <t>Přípojné místo na stěnu. 2x rámeček na KU68. Konektory: 1xHDMI, 1x Audio.</t>
  </si>
  <si>
    <t>set</t>
  </si>
  <si>
    <t>6.</t>
  </si>
  <si>
    <t>Kabeláž</t>
  </si>
  <si>
    <t>Set kabelů pro tuto místnost. 
Minimální parametry HDMI kabelů: Rozlišení  4K*2K @ 60Hz. 99.9% měděný vodič nebo postříbřené měděné jádro. Podpora audio return channel (ARC), 3D, HDCP, CEC. 
Minimální parametry TP kabelů: Stíněný kabel CAT6.</t>
  </si>
  <si>
    <t>7.</t>
  </si>
  <si>
    <t>Ostatní instalační materiál</t>
  </si>
  <si>
    <t>Ostatní instalační materiál, konektory, redukce.</t>
  </si>
  <si>
    <t>8.</t>
  </si>
  <si>
    <t>Instalace AV techniky</t>
  </si>
  <si>
    <t>Instalace AV techniky, včetně AV kabeláže, dopravy materiálu a pracovníků, úklid materiálu a likvidace obalů, zaškolení obsluhy.</t>
  </si>
  <si>
    <t>9.</t>
  </si>
  <si>
    <t>Kabel HDMI 1,5m</t>
  </si>
  <si>
    <t>HDMI kabel. Rozlišení  4K*2K @ 60Hz. 99.9% měděný vodič nebo postříbřené měděné jádro. Vysoce kvalitní HDMI konektor, 15 μm zlacený na styčných plochách. Trojitě stíněný kabel a extra stínění v konektoru. Podpora audio return channel (ARC), 3D, HDCP, CEC. Vysoká flexibilita zajišťuje malý poloměr ohybu.</t>
  </si>
  <si>
    <t>10.</t>
  </si>
  <si>
    <t>S1.59</t>
  </si>
  <si>
    <t>11.</t>
  </si>
  <si>
    <t>Interaktivní displej 86"</t>
  </si>
  <si>
    <t>Interaktivní displej s úhlopříčkou min. 86" (218cm) a rozlišením obrazu 4K UHD. Dotyková technologie umožňuje rozpoznat dotyk prstem, popisovačem a houbičkou/dlaní ruky a automaticky přiřadí dotyku různé funkce = ovládání myši prstem, psaní popisovačem a mazání houbičkou nebo dlaní ruky, a to i v režimu práce dvou uživatelů zároveň. Zároveň umožní automaticky rozpoznat černý a červený popisovač a přiřadit jim příslušnou barvu digitálního inkoustu. Červený a černý popisovač a mazací houbička, jsou součástí dodávky. Technologie umožní automaticky rozpoznat i min. další 4 popisovače (zelený, modrý, fialový, oranžový) a dvoubarevný zvýrazňovač dostupné jako příslušenství. Součástí displeje je počítačový modul s minimálními parametry 4GB RAM a 32GB, který obsahuje aplikaci pro psaní na bílé ploše a prohlížeč webových stránek. Pro připojení má displej minimálně konektory HDMI a USB, bezdrátovou konektivitu Wifi (2,4 i 5GHz) a Bluetooth (min. verze 4.2) a slot pro integraci plnohodnotného PC modulu s operačním systémem.
Součástí displeje jsou senzory okolního osvětlení a přítomnosti osob. Displej je energeticky úsporný s certifikací Energy star. Vstupy: 2xHDMI, 2xUSB pro dotykové ovládání, výstup:1xHDMI.</t>
  </si>
  <si>
    <t>12.</t>
  </si>
  <si>
    <t>Vertikální popjezd pro displeje</t>
  </si>
  <si>
    <t xml:space="preserve">Nástěnný posuvný držák - umožní posouvat displeje až do hmotnosti 127 kg, je založen na důmyslném mechanickém řešení a nevyžaduje pro svoji práci elektrickou energii.
Zdvih 650 mm
</t>
  </si>
  <si>
    <t>13.</t>
  </si>
  <si>
    <t>Prodloužení USB po TP</t>
  </si>
  <si>
    <t>Prodloužení USB po TP kabelu, set vysílače a přijímače. Přenos interaktivního ovládání, kompatibilní s interaktivní tabulí.</t>
  </si>
  <si>
    <t>14.</t>
  </si>
  <si>
    <t>Přípojné místo - stůl</t>
  </si>
  <si>
    <t>Přípojné místo pro zabudování do desky stolu. Obsahuje zásuvky a konektory: 2x230V, 2xLAN, 1xHDMI, 1xAudio, 1xUSB 3.0.Barevné provedení: metalická barva s hliníkovým vzhledem, materiál: lakovaná nerezová ocel.</t>
  </si>
  <si>
    <t>15.</t>
  </si>
  <si>
    <t>16.</t>
  </si>
  <si>
    <t>17.</t>
  </si>
  <si>
    <t>Instalace AV techniky, včetně AV kabeláže, instalace SW interaktivního zařízení, doprava materiálu a pracovníků, úklid materiálu a likvidace obalů, zaškolení obsluhy.</t>
  </si>
  <si>
    <t>18.</t>
  </si>
  <si>
    <t>19.</t>
  </si>
  <si>
    <t>S1.60</t>
  </si>
  <si>
    <t>20.</t>
  </si>
  <si>
    <t>21.</t>
  </si>
  <si>
    <t>LCD 50"</t>
  </si>
  <si>
    <t>Profesionální plochý displej bez TV tuneru. Úhlopříčka 50". Rozlišení 3840x2160, 16:9. Jas 350cd/m2. Pozorovací úhel 178°. Zabudované reproduktory 2x10W. Konektory: 2xHDMI, 1x DVI, 1xVGA, 1xAudio, 1xRS-232, 1xLAN, IR In/IR Out. Provoz 18/7. Orientace na šířku/výšku.</t>
  </si>
  <si>
    <t>22.</t>
  </si>
  <si>
    <t>23.</t>
  </si>
  <si>
    <t>25.</t>
  </si>
  <si>
    <t>26.</t>
  </si>
  <si>
    <t>Přípojné místo pro zabudování do desky stolu. Obsahuje zásuvky a konektory: 2x230V, 2xLAN, 1xHDMI, 1xAudio, 1xUSB 3.0. Barevné provedení: metalická barva s hliníkovým vzhledem, materiál: lakovaná nerezová ocel.</t>
  </si>
  <si>
    <t>27.</t>
  </si>
  <si>
    <t>28.</t>
  </si>
  <si>
    <t>29.</t>
  </si>
  <si>
    <t>30.</t>
  </si>
  <si>
    <t>31.</t>
  </si>
  <si>
    <t>S1.70</t>
  </si>
  <si>
    <t>32.</t>
  </si>
  <si>
    <t>Vertikální popjezd pro displeje - držák</t>
  </si>
  <si>
    <t xml:space="preserve">Držák - Systém se skládá z výškového posunu, rámu pro uchycení dotykové obrazovky o úhlopříčce obrazu 86“ a dvou keramických, magnetických křídel, která po zavření přikrývají celou plochu obrazu.
Zdvih min.  65 cm, Nosnost vlastního pojezdu min 169 kg (součet rámu+displeje + křídel)
</t>
  </si>
  <si>
    <t>34.</t>
  </si>
  <si>
    <t>35.</t>
  </si>
  <si>
    <t>Přepínač a převodník signálů</t>
  </si>
  <si>
    <t>Přepínač a převodník signálů 2x HDMI + 1x VGA+ 1x audio (analogové) na 1x HDMI a 1x stereo audio s možností regulace. Podpora vstupního rozlišení až 1920x1200 a 1080p@60Hz, YUV, RGB.  Scalované výstupní rozlišení 1080p@60Hz. Řízení po RS232, LAN, TCP/IP, RS-232, ovládání hlasitosti na předním panelu spolu s volbou vstupu, symetrický audio výstup, DSP, audio de-embedding. Nastavení pomocí WebGUI nebo OSD. CEC. Kompatibilní HDMI konektory s aretací proti neoprávněnému nebo nechtěnému vysunutí. Možnost aktualizace firmware pomocí USB portu. Externí napájecí adaptér se šroubovacími konektory se zajištěním proti vypadnutí.</t>
  </si>
  <si>
    <t>36.</t>
  </si>
  <si>
    <t>Set převodníků HDMI po TP kabelu</t>
  </si>
  <si>
    <t>Set převodníků, vysílač a přijímač HDMI po kabelu TP. Podpora přenosu 4K/UHD@60Hz 4:2:0, 4K/UHD@30Hz 4:4:4 8 bit, 4K/UHD@30Hz 4:2:2 10 bit a HDMI až do 10 Gbps. Podpora standardu HDBaseT, HDCP 2.2. Podpora přenosu rozlišení 1080P až na vzdálenost 70 m a 4K až na 40 m s CAT6/6A. HDMI Clock stretching poskytuje stabilnější spojení s problematickými zdroji HDMI. Integrovaný HDBaseT tester pro ověření zapojení kabelu a kvality přenosové trasy. EDID filtrace nepodporovaných rozlišení zlepšuje stabilitu připojení. Kompatibilní HDMI konektory s aretací proti neoprávněnému nebo nechtěnému vysunutí. Malé rack úchyty pro pevné uchycení. Šroubovací napájecí konektor na vysílači i přijímači.</t>
  </si>
  <si>
    <t>37.</t>
  </si>
  <si>
    <t>Přípojné místo pro zabudování do desky stolu. Obsahuje zásuvky a konektory: 2x230V, 2xLAN, 1xHDMI, 1xAudio, 2xUSB 3.0. Barevné provedení: metalická barva s hliníkovým vzhledem, materiál: lakovaná nerezová ocel.</t>
  </si>
  <si>
    <t>38.</t>
  </si>
  <si>
    <t>Webkamera k PC</t>
  </si>
  <si>
    <t xml:space="preserve">
Rozlišením Full HD (1920 × 1080 px), fotografie až 15 Mpx, úhel záběru 78 °, vestavěný stereo mikrofon, automatické ostření, redukce okolních ruchů, korekce při slabém osvětlení, možnost přichycení kamery na monitor. Záruka 2 roky.
</t>
  </si>
  <si>
    <t>39.</t>
  </si>
  <si>
    <t>Vizualizér - Grafická dokumentová kamera</t>
  </si>
  <si>
    <t>Stolní dokumentová kamera s flexibilním ramenem, které umožňuje snímat objekt z různých úhlů. Bezdrátová s možností práce úplně bez kabelů - přenos obrazu přes Wifi, napájení z baterie. Minimálně 10x optický zoom, ruční a automatické ovládání ostření a jasu. Osvětlení snímaného objektu. Připojení přes HDMI, USB a Wifi 802.11 b/g/n/ac/a 2,4 i 5 GHz. Rozlišení minimálně 4K UHD.  Jednoduché ovládání vizualizéru prostřednictvím software.</t>
  </si>
  <si>
    <t>40.</t>
  </si>
  <si>
    <t>Řídící systém</t>
  </si>
  <si>
    <t>Dotykový panel stolní drátový. Technické parametry panelu: úhlopříčka 10" 16:9, rozlišení 1280x800, 32-bitové barvy, kapacitní dotykový IPS displej, vestavěné reproduktory a mikrofon, vestavěný světelný a pohybový senzor, IP komunikace, napájení přes PoE (adaptér je součástí balení), pevný stolní stojan s náklonem 58st., provedení v tenkém hliníkovém šasi s integrovaným stojánkem.</t>
  </si>
  <si>
    <t>41.</t>
  </si>
  <si>
    <t>Kontrolér řídicího systému. Technické parametry kontroléru: CPU Arm, 256MB RAM, 2x RS232, 4x IR, 4x IO, 2x relé, audio in/out, 1x LAN, slot pro SD kartu (min. 4GB), programování v jazyce XPL2, vestavěný webový server. Rozměry cca 1/2U, výška 1U. Napájecí zdroj je součástí balení</t>
  </si>
  <si>
    <t>42.</t>
  </si>
  <si>
    <t>Switch</t>
  </si>
  <si>
    <t>Datový přepínač/router malý  - odolné kovové provedené s pasivním chlazením, základní šířka těla přepínače maximálně 220mm. Minimálně 10x port 10/100/1000Mbps, 1x SFP port 1/10Gbps,  minimálně 1x port POE-IN 802.3af/at (možno řešit i pomocí převodníku/měniče napětí 802.3af/at aktivní POE na pasivní poe). Přepínač podporuje redundantní napájení POE-in nebo přes adaptér, se systémovým monitoringem napájecího napětí v obou případech napájení. Management minimálně pomocí web, SSH a telnet vč. telnet pomocí MAC adresy a sériové komunikaci pomocí COM portu. Pokročilé síťové funkce - VLAN, routing, firewall, možnost nastavení WAN portu na libovolný fyzický port a možnost spojit porty do bridge na HW úrovni, IPv4 a 6, podpora RADIUS, SNMP, NTP, EMAIL, DHCP (client i server), VPN (min. IPSEC, PPTP, L2TP), možnost spouštění systémových scriptů ručně nebo pomocí vestavěného schedulleru. Požadujeme jako příslušenství montáž do standardního RACku 19".
Jako příslušenství přepínače dále požadujeme:
a) POE panel malý - POE panel minimálně 5 portů POE out 802.3af/at, 5 vstupních portů RJ45, podpora 10/100/1000 Mbps u všech portů, šířka maximálně 230mm, stíněné všechny porty, možnost uzemnění, LED indikace napájení, možnost montáže na podložku/stěnu pomocí vrutů. 
b) Napájecí zdroj POE panelu- Průmyslový napájecí zdroj pro trvalý provozu 24/7/365, výkon min 75W, účinnost min 86%, určený pro napájení POE panelu malého, možnost manuální korekce výstupního napětí na přesnou hodnotu v rozsahu 42-54V, ochrana proti přepětí a přetížení. Kovové odolné provedení s pasivním chlazením.
c) Kabeláž - Součástí dodávky zdroje bude i flexibilní napájecí kabel a propojovací kabel pro propojení svorkovnice zdroje a POE panelu. Přepínač bude také přímo propojen přímo (nikoli pomocí POE panelu) na napájecí zdroj odpovídajícím flexibilním kabelem.
POE panel, jeho napájení a příslušenství bude svými parametry odpovídající pro napájení dodávaného AV vybavení místnosti.</t>
  </si>
  <si>
    <t>43.</t>
  </si>
  <si>
    <t>Příslušenství řídicí systémy</t>
  </si>
  <si>
    <t>Převodník RS-232/485, automatický poloduplexní provoz, indikace směru přenosu,napájení z jednotek po sběrnici. Technická specifikace: Napájení: Z modulů po sběrnici nebo externě 7.5 - 24 V DC/100mA, Přenosová rychlost: 19200 bitů/s, Vstupní/výstupní konektory: RS232 – 9 pin D konektor dutinky nebo svorky do 1.5 mm2, RS485 - 2x konektor RJ-11-4.</t>
  </si>
  <si>
    <t>44.</t>
  </si>
  <si>
    <t>Šestikanálové relé jednotka pro spínání zátěží do 10A, 6 nezávislých bezpotenciálových přepínacích výstupů, řízení po sběrnici a externími tlačítky, testovací tlačítka na čelním panelu, programovatelné parametry pro každé relé (odezva na vstup, zpožděné zapnutí/vypnutí, paměť, sekvence pro ovládání motorů), indikace napájení a stavu relé. Technická specifikace: Napájecí napětí: 230V / 50/60Hz, 50 mA, Počet spínaných výstupů: 6, Maximální zátěž: 230V/10A každý výstup při odporové zátěži, Svorky: Pro vodiče do průřezu 1.5 mm2.</t>
  </si>
  <si>
    <t>45.</t>
  </si>
  <si>
    <t>Tříkanálová jednotka pro potlačení elektromagnetického rušení pro napětí do 275V, 3 RC odrušovací členy pro spínání motorů. Technická specifikace: Počet odrušovaných okruhů: 3, Maximální odrušované napětí: 275V AC, Maximální odrušovaný proud: 10 A, Svorky: Pro vodiče do průřezu 1.5 mm2.</t>
  </si>
  <si>
    <t>46.</t>
  </si>
  <si>
    <t>Jednotka pro řízení elektronických předřadníků zářivek, možnost rozdělení 64 stmívatelných předřadníků zářivek na jedné sběrnici až na 15 nezávislých skupin, kompatibilní s předřadníky DALI firem Philips, Osram, Tridonic, Helvar a pod..., řízení všech skupin po sběrnici a dvou z nich i externími tlačítky, testovací tlačítka na čelním panelu, programovatelné parametry (odezva na vstupy, min., max. hodnota výstupního napětí, rychlost stmívání), indikace výstupní úrovně, a zkratované sběrnice k zářivkám. Technická specifikace: Napájecí napětí: 230V / 50/60Hz, 50 mA, Svorky: Pro vodiče do průřezu 1.5 mm2.</t>
  </si>
  <si>
    <t>47.</t>
  </si>
  <si>
    <t>Kabel HDMI 2m</t>
  </si>
  <si>
    <t>48.</t>
  </si>
  <si>
    <t>Kabel HDMI 3m</t>
  </si>
  <si>
    <t>49.</t>
  </si>
  <si>
    <t>Kabel TP</t>
  </si>
  <si>
    <t xml:space="preserve">Stíněný kabel CAT6 s LSOH pláštěm. Nejvyšší podporovaný protokol  - 1000BaseT, 1000BaseTX. Stínění - fólie kolem všech 4 párů. Šířka pásma - 250 MHz. Jednotlivé páry odděleny plastovým křížem. </t>
  </si>
  <si>
    <t>m</t>
  </si>
  <si>
    <t>50.</t>
  </si>
  <si>
    <t>51.</t>
  </si>
  <si>
    <t>Rack vestavný do skříňky stolu</t>
  </si>
  <si>
    <t>Racková (19“ standardní šířka) konstrukce pro osazení do katedry, výška minimálně 10U. Včetně příslušenství: police, vykrývací plechy, vedení kabeláže.</t>
  </si>
  <si>
    <t>52.</t>
  </si>
  <si>
    <t>19" rozvodný panel  1U 8x230V UTE, přívod černý - 2m, podsvícený vypínač</t>
  </si>
  <si>
    <t>53.</t>
  </si>
  <si>
    <t>54.</t>
  </si>
  <si>
    <t>Instalace AV techniky, včetně AV kabeláže, instalace SW interaktivního zařízení, programování řídícího systému (ovládání AV, osvětlení, zatemnění), doprava materiálu a pracovníků, úklid materiálu a likvidace obalů, zaškolení obsluhy.</t>
  </si>
  <si>
    <t>55.</t>
  </si>
  <si>
    <t>56.</t>
  </si>
  <si>
    <t>S1.74</t>
  </si>
  <si>
    <t>57.</t>
  </si>
  <si>
    <t>58.</t>
  </si>
  <si>
    <t>59.</t>
  </si>
  <si>
    <t xml:space="preserve">Přípojné místo pro zabudování do desky stolu. Obsahuje zásuvky a konektory: 2x230V, 2xLAN, 1xHDMI, 1xAudio. Barevné provedení: metalická barva s hliníkovým vzhledem, materiál: lakovaná nerezová ocel. </t>
  </si>
  <si>
    <t>60.</t>
  </si>
  <si>
    <t>61.</t>
  </si>
  <si>
    <t>62.</t>
  </si>
  <si>
    <t>63.</t>
  </si>
  <si>
    <t>64.</t>
  </si>
  <si>
    <t>Kabel HDMI 7,5m</t>
  </si>
  <si>
    <t>65.</t>
  </si>
  <si>
    <t xml:space="preserve">Přípojné místo pro zabudování do desky stolu. Obsahuje zásuvky: 2x230V, Barevné provedení: metalická barva s hliníkovým vzhledem, materiál: lakovaná nerezová ocel.. </t>
  </si>
  <si>
    <t>66.</t>
  </si>
  <si>
    <t>S1.77</t>
  </si>
  <si>
    <t>67.</t>
  </si>
  <si>
    <t>Projektor</t>
  </si>
  <si>
    <t xml:space="preserve">Datový 3LCD projektor pro pevnou instalaci. Laserový zdroj světla pro dlouhou životnost 20.000hodin. Podpora zobrazení rozlišení minimálně: 1920x1200 16:10, 1920x1080 16:9. Podpora vstupních signálů až do 4K/30P. Svítivost 4500 ANSI lm. Konektory: 2x HDMI In, VGA In, Audio In/Out, Ethernet, RS-232. Hluk do 37dB. </t>
  </si>
  <si>
    <t>68.</t>
  </si>
  <si>
    <t>Držák projektoru</t>
  </si>
  <si>
    <t>Držák projektoru pro montáž ke stropu. Skryté vedení kabelů. Možnost zkrácení tyče na míru. Bílý komaxit. Nosnost 35kg</t>
  </si>
  <si>
    <t>69.</t>
  </si>
  <si>
    <t>Elektrické plátno 1,8m</t>
  </si>
  <si>
    <t>Elektrické roletové plátno s bočním vypínáním povrchu o rozměrech 190x158cm, obraz 180x113cm, atypická odmotávka. Automatické koncové spínače. Povrch plátna matně bílý s černým rámečkem. Rám pro vestavbu do podvěšených stropů. min. průměr navíjecí trubky 70 mm pro Rollfix šíře 190 cm a 80 mm pro Rollfx šíře 290 cm
- robustní kovový (ne Al) kompaktní samonosný tubus, 5-letá záruka</t>
  </si>
  <si>
    <t>70.</t>
  </si>
  <si>
    <t>Reproduktorová soustava</t>
  </si>
  <si>
    <t>Sestava 2 ks dvoupásmových reprosoustav a RS-232 řízení signálu, minimální konfigurace: výkon 2x 30W (aktivní + pasivní repro), 80 Hz - 20 kHz, 2 linkové vstupy, vč. Nástěnného držáku a propojovacího kabelu, bílá barva, řízení signálu RS-232</t>
  </si>
  <si>
    <t>71.</t>
  </si>
  <si>
    <t>72.</t>
  </si>
  <si>
    <t>Přípojné místo s modulem pro ŘS - stůl</t>
  </si>
  <si>
    <t>Přípojné místo pro zabudování do desky stolu. Obsahuje zásuvky a konektory: 2x230V, 2xLAN, 1xHDMI, 1xAudio. Modul pro zaintegrování malého řídícího systému - klávesnice. Barevné provedení: metalická barva s hliníkovým vzhledem, materiál: lakovaná nerezová ocel.</t>
  </si>
  <si>
    <t>73.</t>
  </si>
  <si>
    <t>Malý řídicí systém</t>
  </si>
  <si>
    <t>Malý řídící systém s klávesnicí, řídící jednotkou a příslušenstvím pro instalaci do přípojného místa, 8x tlačítko s indikační LED ovládanou programově, popis tlačítek pomocí potištěné folie, řízení: 1x Bi-directional serial RS-232/485, 4x univerzální port (digital I/O, IR, RS232), 2x rele 2VDC/0,5A, 1x senzor port 12V+digital I/O, Wired 10/100 BaseT LAN, Web server a Admin Web stránky pro nastavení, RAM LPDDR 64 MB, flash 256 MB, kovové provedení, barva: bílá, broušený hliník</t>
  </si>
  <si>
    <t>74.</t>
  </si>
  <si>
    <t>Reléový modul pro ovládání plátna</t>
  </si>
  <si>
    <t>75.</t>
  </si>
  <si>
    <t>76.</t>
  </si>
  <si>
    <t>77.</t>
  </si>
  <si>
    <t>78.</t>
  </si>
  <si>
    <t>Kabel audio stereo symetrický</t>
  </si>
  <si>
    <t>Kabel audio stereo symetrický, FRNC-Flame Retardand Non Halogen, 2 stíněné páry.</t>
  </si>
  <si>
    <t>79.</t>
  </si>
  <si>
    <t>80.</t>
  </si>
  <si>
    <t>81.</t>
  </si>
  <si>
    <t>Instalace AV techniky, včetně AV kabeláže, programování řídícího systému (ovládání AV), doprava materiálu a pracovníků, úklid materiálu a likvidace obalů, zaškolení obsluhy.</t>
  </si>
  <si>
    <t>82.</t>
  </si>
  <si>
    <t>83.</t>
  </si>
  <si>
    <t>1NP</t>
  </si>
  <si>
    <t>84.</t>
  </si>
  <si>
    <t>1.1</t>
  </si>
  <si>
    <t>85.</t>
  </si>
  <si>
    <t>Datový projektor pro pevnou instalaci. Minimální parametry: LED laser zdroj světla s životností 20000hodin. Laserový zdroj s redundantními obvody, při výpadku některé z diod ostatní stále svítí a zajišťují dostatečný výkon. Podpora zobrazení rozlišení minimálně: 1920x1200 16:10, 1920x1080 16:9. Podpora vstupních signálů až do 4K 60P. Svítivost 13000 ANSI lm. Lens shift +/-60%. Keystone +/-40%. Konektory: HDBaseT, HDMI, 3G HDSDI, Audio, RS-232, LAN. Barevný režim DICOM. Kapalinové chlazení. Hluk do 35dB Normal / 30dB Tichý mód. Dostupnost SW pro úpravu geometrie nastavení obrazu.</t>
  </si>
  <si>
    <t>86.</t>
  </si>
  <si>
    <t>Objektiv</t>
  </si>
  <si>
    <t>Objektiv 2,1-4,1:1</t>
  </si>
  <si>
    <t>87.</t>
  </si>
  <si>
    <t>Atypický držák umožňující naklopení a aretaci v požadovaném úhlu, minimální rozsah 0° až -20°. Minimální nosnost 35kg.</t>
  </si>
  <si>
    <t>88.</t>
  </si>
  <si>
    <t>Rámové plátno 550x347,5cm</t>
  </si>
  <si>
    <t>Rámové plátno s matně bílým povrchem s širokým pozorovacím úhlem. Rozměr rámu 550x347,5cm. Rozměr obrazu 540x337,5 cm. Černý rámeček okolo obrazu, profil 50x30 mm - technologicky zabírá celkově menší prostor, 5-letá záruka</t>
  </si>
  <si>
    <t>89.</t>
  </si>
  <si>
    <t>Multiformátová skládaná matice</t>
  </si>
  <si>
    <t xml:space="preserve">17x17 Digital Crosspoint frame - maticový přepínač. Vestavěný control panel a CPU2 jednotka, Genlock, Multiple IP connections. Možnost kombinace HDCP a nonHDCP I/O boardů. 100 továrních a 50 uživatelských presetů. RS232/422, vícenásobné TCP/IP, vestavěný website pro mnohonásobný přístup. Rozšířený EDID management. HDCP Key Counter - zjistí, kolik HDCP klíčů má zdroj signálu. </t>
  </si>
  <si>
    <t>90.</t>
  </si>
  <si>
    <t>8 kanálový Twisted Pair Input board for CAT5...CAT7 cables. Podprora rozlišení max. 4K/UHD@60Hz 4:2:0. Podpora HDMI 1.4, HDCP, HDBaseT a napájení PoC (12VDC). Vestavěný CATx to HDMI konvertor, akceptuje HDMI 1.4 a DVI signály po jednom kabelu CAT5,6,7. Rozšířený EDID Management, Adaptivní a Manualní kabelová equalizace, Pixel Accurate Reclocking. 3D signal compatibility s frame packing, side-by-side and top-bottom formáty. Podpora různých Audio formatů včetně Dolby TrueHD and DTS-HD Master Audio.</t>
  </si>
  <si>
    <t>91.</t>
  </si>
  <si>
    <t>8 kanálový HDMI 1.4 Input board. HDMI 1.4, HDCP kompatibilní. 4K/UHD 4096 x 2160 @ 60 Hz 4:2:0. HDCP enable/disable funkce. Adaptivní nebo manuální equalizace délky kabelu do 60 m na každém vstupu.
Rozšířený EDID management, Pixel Accurate Reclocking, Frame Detector. 3D signal compatibility s frame packing, side-by-side and top-bottom formáty.</t>
  </si>
  <si>
    <t>92.</t>
  </si>
  <si>
    <t xml:space="preserve">8 kanálová Multiformátová výstupní karta Obsahuje 4x výstup HDMI 1.4 + 4x výstup HDBaseT. Podpora HDMI 1.4, HDCP, HDBaseT a napájení PoE (48VDC). Podpora rozlišení max. 4K/UHD 4096 x 2160 @ 60 Hz 4:2:0. Vestavěný CATx to HDMI konvertor, akceptuje HDMI 1.4 a DVI signály po jednom kabelu CAT5,6,7. Rozšířený EDID management, Pixel Accurate Reclocking, Frame Detector. 3D signal compatibility s frame packing, side-by-side and top-bottom formáty. Symetrické stereo audio audio embedding and de-embedding. </t>
  </si>
  <si>
    <t>93.</t>
  </si>
  <si>
    <t>Extender pro přenos HDMI po kabelu CATx - Vysílač. Podpora standardů HDBase-T, HDMI 1.4a, HDCP 2.2. Podpora 4K/UHD@60Hz 4:2:0. Kompatibilní s CAT5e/6/7 twisted pair kabely - DOPORUČENY STÍNĚNÉ
Přenos 1920x1200 a 1080p/60 na max. 100 m, přenos 4K/UHD na 70 m  (obojí při použití kabelu CAT6/7). Přenos RS-232 (obousměrně) a IR příkazů. HDCP kompatibilní. Podpora přenosu EDID, CEC, 3D. PoCc napájení přijímače po CATx kabelu.</t>
  </si>
  <si>
    <t>94.</t>
  </si>
  <si>
    <t>Extender pro přenos HDMI po kabelu CATx - Přijímač. Podpora standardů HDBase-T, HDMI 1.4a, HDCP 2.2. Podpora 4K/UHD@60Hz 4:2:0. Kompatibilní s CAT5e/6/7 twisted pair kabely - DOPORUČENY STÍNĚNÉ.
Přenos 1920x1200 a 1080p/60 na max. 100 m, přenos 4K/UHD na max. 70 m  (obojí při použití kabelu CAT6/7). Přenos RS-232 (obousměrně) a IR příkazů. HDCP kompatibilní. Podpora přenosu EDID, CEC, 3D. PoCc napájení přijímače po CATx kabelu.</t>
  </si>
  <si>
    <t>95.</t>
  </si>
  <si>
    <t>1x2 HDMI rozbočovač</t>
  </si>
  <si>
    <t>1x2 HDMI rozbočovač. Podpora standardů HDMI 1.4 HDCP 1.4, HDR. podpora 4K/UHD @ 60 Hz 4:2:0. Šířka pásma 10,2 Gbps. Přenos Dolby True HD, DTS HD Master Audio, a 3D. Kompenzace kvality vstupního kabelu. EDID management. HDCP kompatibilní.</t>
  </si>
  <si>
    <t>96.</t>
  </si>
  <si>
    <t>HD rekordér a stream enkodér</t>
  </si>
  <si>
    <t>Zařízení pro záznam a streaming vstupního AV signálu s rozlišením fullHD vybavené interním úložištěm typu SSD nebo výstupem na externí úložiště USB. Interní úložiště typu SSD s minimální kapacitou 400 GB, 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formát záznamu min. v souboru M4V, možnost ovládání tlačítky na čelním panelu nebo přes webové rozhraní, externí řízení přes LAN nebo RS232. Minimální počet vstupů: 3x HDMI, 1x analogové video, audio (embed.HDMI + 2x stereo IN), 1x LAN,  Minimální počet výstupů: 1x HDMI, audio (embed.HDMI + 1x stereo), včetně licence umožňující současné náhrávání a streamování ze dvou zdrojů a do dvou streamů</t>
  </si>
  <si>
    <t>97.</t>
  </si>
  <si>
    <t>PTZ Kamera</t>
  </si>
  <si>
    <t>PTZ kamera s 1/3" CMOS čipem, nejširší záběr objektivu 72°, zoom 12x, , široký dynamický rozsah i při špatných světelných podmínkách, rozlišení Full HD 1920x1080p až 60 fps, 2D a 3D potlačení šumu s “low noise CMOS sensorem”. Odpovídá ONVIF IP Streaming Standardům, ethernetový port RJ-45 pro streaming H.264,
současný výstup přes HDMI, USB 3.0 a IP Streaming</t>
  </si>
  <si>
    <t>98.</t>
  </si>
  <si>
    <t>Ovládací pult</t>
  </si>
  <si>
    <t>Kontrolér pro snadné PTZ ovládání kamer s ONVIF protokolem po IP rozhraní. Ovládání s volitelnou rychlostí pohybu pomocí 3D joystiku a s otočným ovládáním pro ostření a zoom, možnost uložení presetů. Možno ovládání až 253 kamer. LCD display na panelu, ovládání Pan, Tilt, Zoom, clony, ostření, presets a další. přednastavení trasy, pozice, zoomování</t>
  </si>
  <si>
    <t>99.</t>
  </si>
  <si>
    <t>Vizualizér</t>
  </si>
  <si>
    <t>Hi-end stolní dokumentová kamera. Rozlišení Full HD 1920x1080, snímací frekvence 60 snímků/s, 14x optický zoom + 2x digitální zoom, ostření automatické "highspeed" a ruční, automatické vyvážení bílé, horní osvětlení, speciální podložka zamezující odleskům, pneumatické dvoudílné rameno. Připojení USB, HDMI, VGA, RS 232,LAN. Digitální funkce: zmrazení obrazu, rotace, uložení obrazu - 9 snímků, redukce šumu, vestavěný LCD náhledový displej a IR dálkové ovládání.</t>
  </si>
  <si>
    <t>100.</t>
  </si>
  <si>
    <t>101.</t>
  </si>
  <si>
    <t>LCD 24"</t>
  </si>
  <si>
    <t>Velikost 24", LED,antireflexní filtr s LED podsvícením, s rozlišením min. 1920x1200, IPS, odezva do 5ms, rozhraní minimálně 1x DisplayPort 1.2, 1x HDMI 1.4, 4x USB 3.2 (2x napájení do 7,5W), kloubové otáčení 90° (Pivot), nastavitelná výška. Záruka minimálně 60 měsíců s opravou u zákazníka následující pracovní den s garancí výrobce o dodávce identického náhradního dílu po celou dobu záruky.</t>
  </si>
  <si>
    <t>102.</t>
  </si>
  <si>
    <t>Přípojné místo pro zabudování do desky stolu. Obsahuje zásuvky a konektory: 2x230V, 2xLAN, 1xHDMI, 1xAudio. Barevné provedení: metalická barva s hliníkovým vzhledem, materiál: lakovaná nerezová ocel.</t>
  </si>
  <si>
    <t>Držáky</t>
  </si>
  <si>
    <t>Nástěnný fixní držák pro displeje 55"-86". Max. nosnost 114 kg. Možnost horizontálního posunu po instalaci +/- 220 mm doleva a doprava. Možnost doladění výšky a vodováhy pro instalaci pomocí nastavovacích šroubů - MicroAdjust. Click-connect systém - slyšitelné kliknutí při bezpečném zapadnutí obrazovky do držáku.</t>
  </si>
  <si>
    <t>103.</t>
  </si>
  <si>
    <t>Přípojné místo na stěně - režie + Smartboard</t>
  </si>
  <si>
    <t>104.</t>
  </si>
  <si>
    <t>Pasivní sloupová line-array reprosoustava s asymetrickým vertikálním provedením, 24x1" + 6x6,5", 1500W / 4Ω, 45 Hz - 20 kHz, max SPL min 134dB, přepínatelné horizontální pokrytí 100°/130°/160°, vertikální pokrytí s 16 směrovými charakteristikami nastavitelnými nezávisle ve dvou rovinách, citlivost 102 dB, ochrana proti přetížení, EQ přepínač, vč. polohovatelného nástěnného držáku ±45° do stran a  ±15° náklon, vnitřní / venkovní použití, váha do 25 kg, bílá barva</t>
  </si>
  <si>
    <t>105.</t>
  </si>
  <si>
    <t>Pasivní sloupová line-array reprosoustava pro nízké kmitočty, min. 6x LF měnič, programový výkon min. 1400W / min. 8Ω, frekvenční rozsah min. 200 Hz - 600 Hz ,  citlivost min. 90 dB, výška v rozmezí 1000-1150mm, šířka max. 250mm, systémová ochrana měničů, vč. systémového držáku, vnitřní / venkovní použití, váha max. 22 kg, bílá barva</t>
  </si>
  <si>
    <t>106.</t>
  </si>
  <si>
    <t>Zesilovač</t>
  </si>
  <si>
    <t>koncový zesilovač s integrovaným DSP procesorem, s minimální konfigurací: 2x 1000W - 4Ω, presety pro sloupové reprosoustavy, nastavení EQ, propustí, limitace a zpoždění, LCD panel, LED indikace stavu, symetrické vstupy, symetrické preamp. výstupy, výstupní konektory Speakon, spínaný zesilovač a zdroj, řízené otáčky ventilátorů dle zatížení,  výška každého zařízení max 2U</t>
  </si>
  <si>
    <t>107.</t>
  </si>
  <si>
    <t>Audio mixážní matice</t>
  </si>
  <si>
    <t>Mixážní matice s digitálním signálovým processingem, 12 symetrických mic/line vstupů / 8 symetrických line výstupů, min. 10 vstupů s automatickou eliminací ozvěny (AEC), digitální sběrnice s min. 42 zvukovými kanály s latencí max 0,25ms, min. 6 kontrolních vstupů a  4 logické výstupy, indikační LED pro každý kanál, ethernet pro nastavení, kontrolu a monitoring, RS-232 pro řízení, 1U</t>
  </si>
  <si>
    <t>108.</t>
  </si>
  <si>
    <t>Rozšíření mix matice o 8 mic/line symetrických vstupů, nastavení vstupní úrovně pro každý vstup, fantomové napájení +48V, digitální sběrnice s min. 42 zvukovými kanály s latencí max 0,25ms, vč. externího napájecího zdroje, 1U</t>
  </si>
  <si>
    <t>109.</t>
  </si>
  <si>
    <t>Rozšíření mix matice o 8 symetrických výstupů, digitální sběrnice s min. 42 zvukovými kanály s latencí max 0,25ms, vč. externího napájecího zdroje, 1U</t>
  </si>
  <si>
    <t>110.</t>
  </si>
  <si>
    <t>Rozšíření mix. matice pro převod interní sběrnice na protokol Dante a zpět, Primary a secondary DANTE RJ 45 konektor, Ethernet pro řízení, RJ45 pro digitální audio sběrnici, RS-232, vč. rackových úchytů, 1U</t>
  </si>
  <si>
    <t>111.</t>
  </si>
  <si>
    <t>Dante převodník, USB 2x2 vstup / výstup, RJ45, USB-A, 24 Bit / 48kHz, PoE a USB</t>
  </si>
  <si>
    <t>112.</t>
  </si>
  <si>
    <t>USB HUB</t>
  </si>
  <si>
    <t>USB HUB, minimálně 5xUSB</t>
  </si>
  <si>
    <t>113.</t>
  </si>
  <si>
    <t>114.</t>
  </si>
  <si>
    <t>USB po UTP</t>
  </si>
  <si>
    <t>Set převodníků přijímač+vysílač. Prodlužuje USB 2.0 po ethernetovém CAT-5 kabelu ( standartní strukturovaná kabeláž)  na vzdálenost až 100m, funguje v celé šíři rychlosti 480 Mbps, přijímač obsahuje 2x USB napájené 500 mA</t>
  </si>
  <si>
    <t>115.</t>
  </si>
  <si>
    <t>Mikrofon pevný - husí krk</t>
  </si>
  <si>
    <t>Vyměnitelná šroubovací kondenzátorová mikrofonní vložka (oříšek) s minimálními parametry 50Hz - 20 kHz, hyperkardioidní charakteristika, Phantom 12-48V, pozlacené kontaky, směrovost cca 95°, optimální vzdálenost od řečníka v minimálním rozsahu 0,3 - 0,9 m, ruchové použití 2 - 4 m, rozměry max. 14 x 20mm, vč. větrné ochrany, černá barva</t>
  </si>
  <si>
    <t>116.</t>
  </si>
  <si>
    <t>Ohebný (dva ohyby) mikrofonní husí krk délky 500 mm (598 mm vč. konektoru); ukončený konektorem XLR; programovatelný vypínač (ON/OFF, PTT ,PTM), LED kroužek, basový filtr, součástí stolní montážní držák</t>
  </si>
  <si>
    <t>117.</t>
  </si>
  <si>
    <t>Uzamykatelná systémová odpružená průchodka do stolu, pro mikrofony s ohebným držákem 150 - 600mm (zabezpečení proti vyjmutí mikrofonu)</t>
  </si>
  <si>
    <t>118.</t>
  </si>
  <si>
    <t>Mikrofon bezdrátový - přijímač</t>
  </si>
  <si>
    <t>UHF digitální dvojitý přijímač bezdrátových mikrofonů, digitální modulace FSK , šistrování 512 bitů AS, přenosné přeladitelné pásmo min. 590 - 630 MHz, latence max. 3,8 ms, systémová spektrální analýza, frekvenční rozsah 30 Hz-19 kHz, diverzitní příjem, kódování přenosu, 2x XLR symetrický výstup, 1x Dante výstup (48kHz), IR nastavení vysílač -&gt; přijímač, 19" rack uchycení</t>
  </si>
  <si>
    <t>119.</t>
  </si>
  <si>
    <t>Mikrofon bezdrátový - ruční+vysílač</t>
  </si>
  <si>
    <t>UHF digitální ruční vysílač s dynamickou mikrofonní vložkou - superkardioida, citlivost min. 2,4mV/Pa, modulace SeDAC nebo FSK, přenosné pásmo min. 590 - 630 MHz, frekvenční rozsah 70 Hz-16 kHz, trvalý výkon min. 25 mW, digitální kódování přenosu, provoz min. 5,5 hodin, možnost využití AA baterií, váha max. 500g bez baterií</t>
  </si>
  <si>
    <t>120.</t>
  </si>
  <si>
    <t>Mikrofon bezdrátový - vysílač kapesní</t>
  </si>
  <si>
    <t>UHF digitální kapesní vysílač, modulace SeDAC nebo FSK, přenosné pásmo min. 590 - 630 MHz, frekvenční rozsah min. 450 Hz-17 kHz, trvalý výkon min. 25 mW,  digitální kódování přenosu, provoz min. 6,5 hodin, možnost využití AA baterií, váha max. 150g bez baterií</t>
  </si>
  <si>
    <t>121.</t>
  </si>
  <si>
    <t>Mikrofon bezdrátový -náhlavní</t>
  </si>
  <si>
    <t>Tenký náhlavní kondenzátorový mikrofon, kardioidní charakteristika, 450 Hz - 17 kHz, váha max. 40g (s kabelem),  větrná ochrana</t>
  </si>
  <si>
    <t>122.</t>
  </si>
  <si>
    <t>Příslušenství audio technika</t>
  </si>
  <si>
    <t>Systémový NiMH akumulátor pro vysílač</t>
  </si>
  <si>
    <t>123.</t>
  </si>
  <si>
    <t>Dvojitá inteligentní rychlonabíječka pro vysílače bezdrátových mikrofonů, nabíjí bez vyjmutí baterií z vysílačů, set vč. síť. zdroje, pro NiMH akumulátory. Port pro komunikaci s nadřazeným systémem pro předávání informace o stavu nabíjení.</t>
  </si>
  <si>
    <t>124.</t>
  </si>
  <si>
    <t>Stojánek</t>
  </si>
  <si>
    <t>Stolní stojánek s nástavcem, závit 3/8". Barva černá</t>
  </si>
  <si>
    <t>125.</t>
  </si>
  <si>
    <t>Antény</t>
  </si>
  <si>
    <t>Externí všesměrová anténa bez útlumu, s minimální konfigurací: 470 - 700 MHz, výstup BNC, 50 ohm, dodávka vč. klipsny pro připevnění na držák.</t>
  </si>
  <si>
    <t>126.</t>
  </si>
  <si>
    <t>držák pro stropní upevnění externí antény, závit 3/8",  barva černá</t>
  </si>
  <si>
    <t>127.</t>
  </si>
  <si>
    <t>Zesilovač pro indukční smyčku</t>
  </si>
  <si>
    <t>Zesilovač pro indukční smyčku (vyhovuje IEC 60849), bezdrátový přenos audio signálu pro nedoslýchavé (kina, divadla atd.), 2 Audio vstupy  Line/Mic, výstupní výkon 10A pro pokrytí až 600 m2, proudově řízená smyčka, excelentní kvalita řeči i hudby, automatická regulace, záruka 36 měsíců</t>
  </si>
  <si>
    <t>128.</t>
  </si>
  <si>
    <t>Eliminátor zpětné vazby</t>
  </si>
  <si>
    <t>Dvoukanálový eliminátor zpětné vazby, 24 filtrů / kanál, LCD, LED indikátory aktivace filtrů, LED indikace vstupní úrovně signálu, XLR a 6,3mm JACK vstupy i výstupy, 1U</t>
  </si>
  <si>
    <t>129.</t>
  </si>
  <si>
    <t>Sestava aktivního a pasivního poslechového reproduktoru s minimální konfigurací: 5,25" + 0,75" reproduktor, 2x30W, 80Hz - 20 kHz, vstup XLR, Jack 6,3 a RCA, regulace hlasitosti, cena za pár</t>
  </si>
  <si>
    <t>130.</t>
  </si>
  <si>
    <t>Sluchátka</t>
  </si>
  <si>
    <t>Dynamická profesionální sluchátka, polouzavřená, stereofonní, impedance 45-70 Ω, rozsah min. 20Hz - 22kHz, odpojitelný kabel min. 2,5m, konektor jack 3,5 / 6,3 mm, vyměnitelné náušníky, váha max. 300g</t>
  </si>
  <si>
    <t>Bezdrátový prezentační systém</t>
  </si>
  <si>
    <t>Drátový a bezdrátový prezentační systém umožňující jednoduše sdílet obsah počítačů, tabletů nebo chytrých telefonů na monitor či televizi. Sdílení přes drátové propojení LAN i bezdrátové Wi-Fi generované přímo prezentačním zařízením.Podpora souběžného zobrazení až čtyř obrazovek včetně zařízení připojeného po HDMI.</t>
  </si>
  <si>
    <t>131.</t>
  </si>
  <si>
    <t>Sdílení obsahu obrazovek přes Miracast™. Sdílení obsahu přes webový prohlížeč. Zrcadlení na celou obrazovku pro všechny zařízení. Podpora pro ověřování standardu IEEE 802.1X. Výstup HDMI podporuje rozlišení počítače a videa až do 4K/60p. Analogový audio výstup, PoE napájení, podpora aplikace pro zrcadlení z Windows, Android, Apple iOs a Mac. </t>
  </si>
  <si>
    <t>132.</t>
  </si>
  <si>
    <t>Kontrolér řídicího systému. Technické parametry kontroléru: CPU Arm, 256MB RAM, 6x RS232, 8x IR, 8x IO, 4x relé, audio in/out, 1x LAN, slot pro SD kartu (min. 4GB), programování v jazyce XPL2, vestavěný webový server. Rozměry: 210 x 43.5 x 92 mm, Výška 1U. Napájecí zdroj je součástí balení</t>
  </si>
  <si>
    <t>133.</t>
  </si>
  <si>
    <t>BACnet IP brána pro rozhraní s MAR. Konektory: LAN, RS-232/485. ASCII</t>
  </si>
  <si>
    <t>134.</t>
  </si>
  <si>
    <t xml:space="preserve">Síťový přepínač/router velký  - odolné kovové provedené s pasivním chlazením s příslušenstvím pro montáž do standardního RACku 19", minimálně 24x port 10/100/1000Mbps, 2x SFP port 1/10Gbps, minimálně 1x port POE-IN 802.3af/at (možno řešit i pomocí převodníku/měniče napětí 802.3af/at aktivní POE na pasivní poe na pasivní POE). Přepínač podporuje redundantní napájení POE-in nebo přes adaptér, se systémovým monitoringem napájecího napětí v obou případech napájení. Management minimálně pomocí web, SSH a telnet vč. telnet pomocí MAC adresy a sériové komunikaci pomocí COM portu. Pokročilé síťové funkce - VLAN, routing, firewall, možnost nastavení WAN portu na libovolný fyzický port a možnost spojit porty do bridge na HW úrovni, IPv4 a 6, podpora RADIUS, SNMP, NTP, EMAIL, DHCP (client i server), VPN (min. IPSEC, PPTP, L2TP), možnost spouštění systémových scriptů ručně nebo pomocí vestavěného schedulleru.
Jako příslušenství přepínače dále požadujeme:
a) POE panel velký  - POE panel minimálně 12 portů POE out 802.3af/at, 12 vstupních portů RJ45, podpora 10/100/1000 Mbps u všech portů, velikost 1U pro montáž do standardního RACku 19", stíněné všechny porty, možnost uzemnění, LED indikace napájení
b) Napájecí zdroj POE panelu – výkonný - Průmyslový napájecí zdroj pro trvalý provozu 24/7/365, výkon min 148W, účinnost min 86%, určený pro napájení POE panelu velkého, možnost manuální korekce výstupního napětí na přesnou hodnotu v rozsahu 42-54V, ochrana proti přepětí a přetížení. Kovové odolné provedení s pasivním chlazením.
c) Kabeláž - součástí dodávky zdroje bude i flexibilní napájecí kabel a propojovací kabel pro propojení svorkovnice zdroje a POE panelu. Přepínač bude také přímo propojen přímo (nikoli pomocí POE panelu) na napájecí zdroj odpovídajícím flexibilním kabelem.
POE panel, jeho napájení a příslušenství bude svými parametry odpovídající pro napájení dodávaného AV vybavení místnosti.
</t>
  </si>
  <si>
    <t>135.</t>
  </si>
  <si>
    <t>136.</t>
  </si>
  <si>
    <t>137.</t>
  </si>
  <si>
    <t>138.</t>
  </si>
  <si>
    <t>139.</t>
  </si>
  <si>
    <t>Rack</t>
  </si>
  <si>
    <t>19" rozvaděč stojanový 42U/600x600 skleněné dveře, šedý</t>
  </si>
  <si>
    <t>140.</t>
  </si>
  <si>
    <t>141.</t>
  </si>
  <si>
    <t>Ventilační jednotka spodní (horní) 220V/60W, 4 ventilátory, termostat</t>
  </si>
  <si>
    <t>142.</t>
  </si>
  <si>
    <t>Ostatní příslušenství, police, vedení kabeláže, záslepky</t>
  </si>
  <si>
    <t>143.</t>
  </si>
  <si>
    <t>144.</t>
  </si>
  <si>
    <t>145.</t>
  </si>
  <si>
    <t>Nábytkový vestavný ventilátor, průtok vzduchu 566 l/min, hlučnost 24dB @ 1m, automatická aktivace při 30,5o C.</t>
  </si>
  <si>
    <t>146.</t>
  </si>
  <si>
    <t>Patch panel</t>
  </si>
  <si>
    <t>Stíněný panel CAT6, který je osazen 24 porty RJ45 a duální IDC svorstíněný panel CAT6, který je osazen 24 porty RJ45 a duální IDC svorkoStíněný patch panel CAT6, 24 portů RJ45 a duální svorkovnice 110/Krone</t>
  </si>
  <si>
    <t>147.</t>
  </si>
  <si>
    <t>148.</t>
  </si>
  <si>
    <t>149.</t>
  </si>
  <si>
    <t>Kabel HDMI 12,5m</t>
  </si>
  <si>
    <t>150.</t>
  </si>
  <si>
    <t>151.</t>
  </si>
  <si>
    <t>Symetrický stíněný audio stereo kabel 2 x 2 x 0,22. Rozměr 4,5 x 9,1 mm ( dvojkabel ). instalační</t>
  </si>
  <si>
    <t>152.</t>
  </si>
  <si>
    <t>Kabel audio mono symetrický</t>
  </si>
  <si>
    <t>Symetrický stíněný audio mono kabel
průměr 6,0 mm
instalační</t>
  </si>
  <si>
    <t>153.</t>
  </si>
  <si>
    <t>Kabel pro reproduktory</t>
  </si>
  <si>
    <t>Reproduktorový kabel, 4x4mm, FRNC, černý.</t>
  </si>
  <si>
    <t>154.</t>
  </si>
  <si>
    <t>Krátké propojovací kabely</t>
  </si>
  <si>
    <t>Krátké propojovací kabely.
Minimální parametry HDMI kabelů: Rozlišení  4K*2K @ 60Hz. 99.9% měděný vodič nebo postříbřené měděné jádro. Podpora audio return channel (ARC), 3D, HDCP, CEC. 
Minimální parametry TP kabelů: Stíněný kabel CAT6.</t>
  </si>
  <si>
    <t>155.</t>
  </si>
  <si>
    <t>156.</t>
  </si>
  <si>
    <t>Instalace video techniky (Displeje, Projektory včetně držáků, Projekční plochy, Videotechnika)</t>
  </si>
  <si>
    <t>157.</t>
  </si>
  <si>
    <t>Instalace kabeláže včetně konektorů (Příprava a pokládka kabelového svazku. Konektory: audio, video, řízení, napájení.)</t>
  </si>
  <si>
    <t>158.</t>
  </si>
  <si>
    <t>Instalace audio techniky (Reproduktory, Mikrofony, Digitální audiomatice)</t>
  </si>
  <si>
    <t>159.</t>
  </si>
  <si>
    <t>Instalace interfacové techniky (Instalace interfacové techniky, přístrojové skříně a rozvaděče. Vyvázání kabeláže a zapojení napájení)</t>
  </si>
  <si>
    <t>160.</t>
  </si>
  <si>
    <t xml:space="preserve">Instalace řídícího systému (Řídící jednotka, Ovládací prvky, Silové vypínače ovládané z ŘS) </t>
  </si>
  <si>
    <t>161.</t>
  </si>
  <si>
    <t>Instalace ostatní zařízení (Tabule)</t>
  </si>
  <si>
    <t>162.</t>
  </si>
  <si>
    <t>Další práce (Vykládka/nakládka a stavba lešení. Úklid materiálu, nářadí, likvidace obalů. Pronájem lešení.)</t>
  </si>
  <si>
    <t>163.</t>
  </si>
  <si>
    <t>Programování a SW práce (Řídící systém, Režimy a předvolby na dotykovém panelu, Programování silových okruhů, Tvorba manuálu pro systém)</t>
  </si>
  <si>
    <t>164.</t>
  </si>
  <si>
    <t>IT služby (Instalace a nastavení IT techniky, Instalace a konfigurace SW, Konzultace)</t>
  </si>
  <si>
    <t>165.</t>
  </si>
  <si>
    <t>Projektový managment (Obhlídky na místě, Konzultace, Kontrolní dny)</t>
  </si>
  <si>
    <t>166.</t>
  </si>
  <si>
    <t>Inženýring, příprava,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</si>
  <si>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167.</t>
  </si>
  <si>
    <t>Doprava materiálu, zboží, pracovníků.</t>
  </si>
  <si>
    <t>168.</t>
  </si>
  <si>
    <t>169.</t>
  </si>
  <si>
    <t>1.2</t>
  </si>
  <si>
    <t>170.</t>
  </si>
  <si>
    <t>Datový projektor pro pevnou instalaci. MInimální parametry: LED laser zdroj světla s životností 20000hodin. Laserový zdroj s redundantními obvody, při výpadku některé z diod ostatní stále svítí a zajišťují dostatečný výkon. Podpora zobrazení rozlišení minimálně: 1920x1200 16:10, 1920x1080 16:9. Podpora vstupních signálů až do 4K 60P. Svítivost 16000 ANSI lm. Lens shift +/-60%. Keystone +/-40%. Konektory: HDBaseT, HDMI, 3G HDSDI, Audio, RS-232, LAN. Barevný režim DICOM. Kapalinové chlazení. Hluk do 38dB Normal / 32dB Tichý mód.</t>
  </si>
  <si>
    <t>171.</t>
  </si>
  <si>
    <t>172.</t>
  </si>
  <si>
    <t>173.</t>
  </si>
  <si>
    <t>Rámové plátno 640x400cm</t>
  </si>
  <si>
    <t>Rámové plátno s matně bílým povrchem s širokým pozorovacím úhlem. Rozměr rámu 650x410cm. Rozměr obrazu 640x400 cm. Černý rámeček okolo obrazu. profil 50x30 mm - technologicky zabírá celkově menší prostor, 5-letá záruka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</si>
  <si>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</si>
  <si>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</si>
  <si>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</si>
  <si>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</si>
  <si>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</si>
  <si>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</si>
  <si>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</si>
  <si>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</si>
  <si>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</si>
  <si>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</si>
  <si>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</si>
  <si>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</si>
  <si>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</si>
  <si>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</si>
  <si>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</si>
  <si>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Přípojné místo na stěně - režie+Smartboard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</si>
  <si>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</si>
  <si>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</si>
  <si>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</si>
  <si>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</si>
  <si>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</si>
  <si>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</si>
  <si>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</si>
  <si>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</si>
  <si>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</si>
  <si>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</si>
  <si>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</si>
  <si>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</si>
  <si>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</si>
  <si>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</si>
  <si>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</si>
  <si>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</si>
  <si>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</si>
  <si>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</si>
  <si>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</si>
  <si>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</si>
  <si>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</si>
  <si>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</si>
  <si>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</si>
  <si>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</si>
  <si>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</si>
  <si>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</si>
  <si>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</si>
  <si>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</si>
  <si>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</si>
  <si>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</si>
  <si>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</si>
  <si>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</si>
  <si>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</si>
  <si>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</si>
  <si>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</si>
  <si>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</si>
  <si>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</si>
  <si>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</si>
  <si>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</si>
  <si>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</si>
  <si>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</si>
  <si>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</si>
  <si>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</si>
  <si>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</si>
  <si>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</si>
  <si>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</si>
  <si>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</si>
  <si>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</si>
  <si>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</si>
  <si>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</si>
  <si>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</si>
  <si>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</si>
  <si>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</si>
  <si>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</si>
  <si>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</si>
  <si>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</si>
  <si>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</si>
  <si>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</si>
  <si>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</si>
  <si>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</si>
  <si>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</si>
  <si>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</si>
  <si>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</si>
  <si>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</si>
  <si>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</si>
  <si>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1.3</t>
  </si>
  <si>
    <t>254.</t>
  </si>
  <si>
    <t xml:space="preserve">Datový 3LCD projektor pro pevnou instalaci. Laserový zdroj světla pro dlouhou životnost 20.000hodin. Podpora zobrazení rozlišení minimálně: 1920x1200 16:10, 1920x1080 16:9. Podpora vstupních signálů až do 4K/30P. Svítivost 6000 ANSI lm. Konektory: 2x HDMI In, VGA In, Audio In/Out, Ethernet, RS-232. Hluk do 37dB. </t>
  </si>
  <si>
    <t>255.</t>
  </si>
  <si>
    <t>256.</t>
  </si>
  <si>
    <t>Elektrické plátno 2,8m</t>
  </si>
  <si>
    <t>Elektrické roletové plátno s bočním vypínáním povrchu o rozměrech 290x185cm, obraz na plátně 280x175cm. Automatické koncové spínače. Povrch plátna matně bílý s černým rámečekem. Rám pro vestavbu do podvěšených stropů.min. průměr navíjecí trubky 70 mm pro Rollfix šíře 190 cm a 80 mm pro Rollfx šíře 290 cm
- robustní kovový (ne Al) kompaktní samonosný tubus, 5-letá záruka</t>
  </si>
  <si>
    <t>257.</t>
  </si>
  <si>
    <t>Tabule bílá/zelená 400x120cm</t>
  </si>
  <si>
    <t>Magnetická tabule se smaltovaným keramickým povrchem. Dvouvrstvý povrch zaručuje dlouhou životnost, záruka na smazatelnost 25 let, vhodné pro každodenní používání. Dostupné barvy - bílá pro popis fixem, zelená pro popis křídou. Rám z hliníkového profilu, součástí dodávky je montážní materiál a odkládací polička. Certifikát TÜV.</t>
  </si>
  <si>
    <t>258.</t>
  </si>
  <si>
    <t>259.</t>
  </si>
  <si>
    <t>Stropní držák LCD</t>
  </si>
  <si>
    <t>Stropní držák LCD, nosnost 60kg. Stropní  úchyt včetně bezpečnostního montážního oka, umožňuje montáž i na šikmý strop. Polohovací jednotka, umožňuje náklon minimálně 20° a rotaci připevněného displeje.Tyč 1,5 m - lze snadno zkrátit na potřebnou délku. Kanál na skryté vedení kabelů. Adaptér pro LCD. Systém zabraňující krádeži.</t>
  </si>
  <si>
    <t>260.</t>
  </si>
  <si>
    <t>Sloupová line-array reprosoustava min 8x2", min. 140W / 8Ω, citlivost min 93 dB, max SPL min 115dB, freq. Rozsah min 80 Hz - 18 kHz, pokrytí min 140°x20° H x V, EQ přepínač, max rozměry do 550x1100x160 mm, vč. polohovatelného nástěnného držáku min ±65° do stran a  min ±15° náklon, bílá barva</t>
  </si>
  <si>
    <t>261.</t>
  </si>
  <si>
    <t>Koncový zesilovač min 2x_200W / 8Ω a DSP procesor - nastavení EQ, propustí, možnost nastavení vstupních úrovní 1,4Vrms a 0,775Vrms, limitace a zpoždění, LCD panel, LED indikace stavu, XLR a jack vstupy, preamp. výstupy, výstupní konektory Speakon, kontakty pro sleep mode, spínaný zesilovač a zdroj, společná výška max. 2U</t>
  </si>
  <si>
    <t>262.</t>
  </si>
  <si>
    <t>Mixážní systém</t>
  </si>
  <si>
    <t>Mixážní systém s DSP procesorem, konfigurátor a GUI pro Windows®, 4 vstupy (1x linkový stereofonní, 2x mic/ line), 2x stereo výstup (1x řiditelný, 1x fixní), 48V Phantom, 24-bit/48 kHz AD/DA převodníky, USB na předním panelu, řiditelný po RS 232.</t>
  </si>
  <si>
    <t>263.</t>
  </si>
  <si>
    <t>264.</t>
  </si>
  <si>
    <t>265.</t>
  </si>
  <si>
    <t>266.</t>
  </si>
  <si>
    <t>267.</t>
  </si>
  <si>
    <t>268.</t>
  </si>
  <si>
    <t>269.</t>
  </si>
  <si>
    <t>HDMI distribuční zesilovač 1x2</t>
  </si>
  <si>
    <t>1x2 HDMI rozbočovač. Podpora standardů HDMI 2.0a, HDCP 2.2, HDR10, Dolby® Vision™ 60Hz, HLG a HDR. podpora 4K/UHD @ 60 Hz 4:4:4 dále podpora rozlišení 4096x2160@24/25/30/50/60Hz. Šířka pásma 18 Gbps. Přenos Dolby True HD, DTS HD Master Audio, a 3D. Podpora VESA až 2560x2048. EDID management. HDCP kompatibilní, kaskádování až 8 zařízení, správa EDIDu jednoduše tlačítkem na předním panelu, Malé rack úchyty pro pevné uchycení. Kompatibilní HDMI konektory s aretací proti neoprávněnému nebo nechtěnému vysunutí. Možnost aktualizace firmware pomocí USB portu. Externí napájecí adaptér se šroubovacími konektory se zajištěním proti vypadnutí.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</si>
  <si>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</si>
  <si>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</si>
  <si>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</si>
  <si>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</si>
  <si>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</si>
  <si>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</si>
  <si>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</si>
  <si>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</si>
  <si>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</si>
  <si>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</si>
  <si>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</si>
  <si>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</si>
  <si>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</si>
  <si>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</si>
  <si>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</si>
  <si>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</si>
  <si>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</si>
  <si>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</si>
  <si>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Instalace AV techniky, včetně AV kabeláže, programování řídícího systému (ovládání AV, osvětlení, zatemnění), doprava materiálu a pracovníků, úklid materiálu a likvidace obalů, zaškolení obsluhy.</t>
  </si>
  <si>
    <t>288.</t>
  </si>
  <si>
    <t>289.</t>
  </si>
  <si>
    <t>1.4</t>
  </si>
  <si>
    <t>290.</t>
  </si>
  <si>
    <t>291.</t>
  </si>
  <si>
    <t>292.</t>
  </si>
  <si>
    <t>293.</t>
  </si>
  <si>
    <t>294.</t>
  </si>
  <si>
    <t>295.</t>
  </si>
  <si>
    <t>296.</t>
  </si>
  <si>
    <t>297.</t>
  </si>
  <si>
    <t>1.16</t>
  </si>
  <si>
    <t>298.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</si>
  <si>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</si>
  <si>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</si>
  <si>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</si>
  <si>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</si>
  <si>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</si>
  <si>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</si>
  <si>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</si>
  <si>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</si>
  <si>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</si>
  <si>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</si>
  <si>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</si>
  <si>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</si>
  <si>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</si>
  <si>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</si>
  <si>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</si>
  <si>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</si>
  <si>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</si>
  <si>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</si>
  <si>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</si>
  <si>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</si>
  <si>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</si>
  <si>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</si>
  <si>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</si>
  <si>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1.18</t>
  </si>
  <si>
    <t>323.</t>
  </si>
  <si>
    <t>Datový 3LCD projektor pro pevnou instalaci. Laserový zdroj světla pro dlouhou životnost 20.000hodin. Rozlišení WUXGA, výkon min. 6000 ANSI lumen, kontrast min. 3 000 000:1, projekční poměr v rozsahu min 1,1-1,75:1, V a H lens shift, vstupy min. 2 x HDMI, 2 x  VGA, min. 1 x HDBaseT, hmotnost max 7,5 kg, barva bílá</t>
  </si>
  <si>
    <t>324.</t>
  </si>
  <si>
    <t>325.</t>
  </si>
  <si>
    <t>326.</t>
  </si>
  <si>
    <t>327.</t>
  </si>
  <si>
    <t xml:space="preserve">Stropní držák LCD, nosnost 80kg. Stropní  úchyt , polohovací jednotka pro připevněného displeje. Tyč 1,5 m - lze snadno zkrátit na potřebnou délku. Kanál na skryté vedení kabelů. Adaptér pro LCD. </t>
  </si>
  <si>
    <t>328.</t>
  </si>
  <si>
    <t>Maticový HDMI/HDBaseT přepínač 6x6</t>
  </si>
  <si>
    <t>Maticový přepínač 4K HDMI/HDBaseT přepínač 6x6.  Konektory: 6xHDMI In, 6x HDBaseT Out, 2x HDMI Out, IR In, IR, Out, RS-232, LAN, 2x Audio Out. Deembeduje audio z HDMI. Podpora přenosu 4K/UHD po HDBaseT až na 70m, . HDCP 2.2. PoE napájení přijímačů po HDBaseT. Spravuje EDID komunikaci mezi zdrojem a přepínačem. Možnost uchycení do racku, 2U, full rack šířka se zabudovaným napájecím zdrojem. 4K/UHD @ 60 Hz 4:2:0. Rozlišení až 4096×2160/24/25/30/50/60Hz, 3840×2160/24/25/30/50/60Hz a VESA až 2560×2048. Průchozí CEC. Webové GUI rozhraní pro konfiguraci a aktualizaci firmwaru. Snadná integrace se zónovými řídicími systémy a multikanálovými zesilovači bez funkce DSP. Možnost sterea, linkového audia breakout s hlasitostí, ztlumením a 5-band EQ pomocí svorkovnicových konektorů pro první čtyři výstupní zóny.</t>
  </si>
  <si>
    <t>329.</t>
  </si>
  <si>
    <t>Přijímač HDMI po TP kabelu</t>
  </si>
  <si>
    <t>Přijímač HDMI po kabelu TP. Podpora přenosu 4K/UHD. Podpora standartu HDBaseT. Podpora přenosu rozlišení 1080P až na vzdálenost 70m. Napájení PoE z vysílače.</t>
  </si>
  <si>
    <t>330.</t>
  </si>
  <si>
    <t>331.</t>
  </si>
  <si>
    <t xml:space="preserve">Přípojné místo na stěnu. 1x rámeček na KU68. Konektory: 1xHDMI. </t>
  </si>
  <si>
    <t>332.</t>
  </si>
  <si>
    <t>Kamera</t>
  </si>
  <si>
    <t>Motorizovaná profesionální otočná kamera. TV systém HD: 1080: 59.94p/50p,1080: 59.94i/50i,1080: 29.97p/25p,1080: 29.97PsF/25PsF, 720: 59.94p/50p. Obrazový senzor 1/2.3-type MOS, objektiv:  optický 30x zoom, F1.6 to F4.7 (f=4.3 mm - 129 mm), 35 mm (ekvivalent: 31.6 mm - 962.0 mm), ostření automatické nebo manuální, minimální osvětlení 0.7 lx (50 IRE, F1.6, 48 dB, 1/60), minimální vzdálenost objektu: 1,2m, horizontální rozlišení: 1000 TV řádků, řízení zisku: Auto, 0 dB to 48 dB (3 dB step), závěrka: 1/100 (1/120 50 Hz), 1/250, 1/500, 1/1000, 1/2000, 1/4000, 1/10000, vyvážení bílé: ATW, AWB A, AWB B, 3200K, 5600K, VAR (2400K to 9900K), elektronická stabilizace obrazu, rychlost Pan-tilt v režimu presetů: 300°/s, rychlost Pan-tilt v režimu manual: 90°/s, Pan range ±175°, Tilt range: –30° to 90°, podporované IP protokoly IPv4: TCP/IP, UDP/IP, HTTP, DHCP, DNS, podporované mobilní platformy: Apple i-OS, Android s podporou JPEG image display. Video výstupy: HDMI. Audio vstupy: 3,5mm phono jack (Line/Mic). Konektivita: 1x LAN, 1x RS232 (miniDIN in/out), USB, slot pro SD kartu. Napájení DC 12 V (adaptér v balení) nebo DC 42 - 57 V (PoE+), spotřeba: 1.2 A (12V) nebo 0.4 A (PoE+). Provozní teplota: 0 °C to 40 °C. Balení obsahuje napájecí adaptér</t>
  </si>
  <si>
    <t>333.</t>
  </si>
  <si>
    <t>Držák kamery</t>
  </si>
  <si>
    <t>Držák kamery pro uchycení na strop</t>
  </si>
  <si>
    <t>334.</t>
  </si>
  <si>
    <t>Dotykový panel drátový vestavný. Technické parametry panelu: úhlopříčka 10" 16:9, rozlišení 1280x800, 32-bitové barvy, kapacitní dotykový IPS displej, vestavěné reproduktory a mikrofon, vestavěný světelný a pohybový senzor, IP komunikace, napájení přes PoE (adaptér není součástí balení), provedení v masivním hliníkovém šasi. Instalace do běžné elektro krabice KU68. Balení neobsahuje instalační krabici.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</si>
  <si>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</si>
  <si>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</si>
  <si>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</si>
  <si>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</si>
  <si>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</si>
  <si>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</si>
  <si>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</si>
  <si>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</si>
  <si>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</si>
  <si>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</si>
  <si>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Rack nástěnný</t>
  </si>
  <si>
    <t>19" rozvaděč nástěnný dvoudílný 9U/500mm skleněné dveře</t>
  </si>
  <si>
    <t>345.</t>
  </si>
  <si>
    <t>346.</t>
  </si>
  <si>
    <t>347.</t>
  </si>
  <si>
    <t>348.</t>
  </si>
  <si>
    <t>Tabule bílá 200x120cm</t>
  </si>
  <si>
    <t>349.</t>
  </si>
  <si>
    <t>350.</t>
  </si>
  <si>
    <t>1.19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</si>
  <si>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</si>
  <si>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</si>
  <si>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</si>
  <si>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</si>
  <si>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</si>
  <si>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</si>
  <si>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</si>
  <si>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</si>
  <si>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</si>
  <si>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</si>
  <si>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</si>
  <si>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</si>
  <si>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</si>
  <si>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</si>
  <si>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</si>
  <si>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</si>
  <si>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</si>
  <si>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</si>
  <si>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1.20</t>
  </si>
  <si>
    <t>369.</t>
  </si>
  <si>
    <t>Vertikální pojezd pro displeje - držák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</si>
  <si>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</si>
  <si>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</si>
  <si>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</si>
  <si>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</si>
  <si>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</si>
  <si>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</si>
  <si>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</si>
  <si>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</si>
  <si>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</si>
  <si>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</si>
  <si>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</si>
  <si>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</si>
  <si>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</si>
  <si>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</si>
  <si>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</si>
  <si>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</si>
  <si>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</si>
  <si>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</si>
  <si>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</si>
  <si>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</si>
  <si>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</si>
  <si>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</si>
  <si>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</si>
  <si>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1.21</t>
  </si>
  <si>
    <t>394.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</si>
  <si>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</si>
  <si>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</si>
  <si>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</si>
  <si>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</si>
  <si>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</si>
  <si>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</si>
  <si>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</si>
  <si>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</si>
  <si>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</si>
  <si>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</si>
  <si>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</si>
  <si>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</si>
  <si>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</si>
  <si>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</si>
  <si>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</si>
  <si>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</si>
  <si>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</si>
  <si>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</si>
  <si>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</si>
  <si>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</si>
  <si>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</si>
  <si>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</si>
  <si>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</si>
  <si>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1.42</t>
  </si>
  <si>
    <t>419.</t>
  </si>
  <si>
    <t>420.</t>
  </si>
  <si>
    <t>421.</t>
  </si>
  <si>
    <t>422.</t>
  </si>
  <si>
    <t>423.</t>
  </si>
  <si>
    <t>424.</t>
  </si>
  <si>
    <t>425.</t>
  </si>
  <si>
    <t>426.</t>
  </si>
  <si>
    <t>Přípojné místo pro zabudování do desky stolu. Obsahuje zásuvky: 2x230V, Barevné provedení: metalická barva s hliníkovým vzhledem, materiál: lakovaná nerezová ocel.</t>
  </si>
  <si>
    <t>427.</t>
  </si>
  <si>
    <t>428.</t>
  </si>
  <si>
    <t>1.45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</si>
  <si>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</si>
  <si>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</si>
  <si>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</si>
  <si>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</si>
  <si>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</si>
  <si>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</si>
  <si>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</si>
  <si>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</si>
  <si>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</si>
  <si>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</si>
  <si>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</si>
  <si>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</si>
  <si>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</si>
  <si>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</si>
  <si>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</si>
  <si>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</si>
  <si>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</si>
  <si>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</si>
  <si>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1.57</t>
  </si>
  <si>
    <t>447.</t>
  </si>
  <si>
    <t>448.</t>
  </si>
  <si>
    <t>449.</t>
  </si>
  <si>
    <t>450.</t>
  </si>
  <si>
    <t>451.</t>
  </si>
  <si>
    <t>452.</t>
  </si>
  <si>
    <t>453.</t>
  </si>
  <si>
    <t>Tabule bílá/zelená 300x120cm</t>
  </si>
  <si>
    <t>454.</t>
  </si>
  <si>
    <t>Maticový přepínač HDMI 4x2</t>
  </si>
  <si>
    <t>Maticový přepínač 4x2 HDMI 1.4. Podpora přenosu 4K / UHD ( 30Hz RGB 4:4:4 , 60Hz YCbCr 4:2:0).  Audio embedding a deembedding z HDMI. Stereo symetrický audio vstup a výstup. Řízení RS-232, LAN. HDCP kompatibilní. Autoselect &amp; priority modes, EDID Management.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</si>
  <si>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</si>
  <si>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</si>
  <si>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</si>
  <si>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</si>
  <si>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</si>
  <si>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</si>
  <si>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</si>
  <si>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</si>
  <si>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</si>
  <si>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</si>
  <si>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</si>
  <si>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</si>
  <si>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</si>
  <si>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</si>
  <si>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</si>
  <si>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</si>
  <si>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</si>
  <si>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</si>
  <si>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</si>
  <si>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Instalace AV techniky, včetně AV kabeláže, Instalace SW interkativního zařízení, programování řídícího systému (ovládání AV, osvětlení, zatemnění), doprava materiálu a pracovníků, úklid materiálu a likvidace obalů, zaškolení obsluhy.</t>
  </si>
  <si>
    <t>474.</t>
  </si>
  <si>
    <t>475.</t>
  </si>
  <si>
    <t>2NP</t>
  </si>
  <si>
    <t>476.</t>
  </si>
  <si>
    <t>2.5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</si>
  <si>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</si>
  <si>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</si>
  <si>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</si>
  <si>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</si>
  <si>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</si>
  <si>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</si>
  <si>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</si>
  <si>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</si>
  <si>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</si>
  <si>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</si>
  <si>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</si>
  <si>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</si>
  <si>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</si>
  <si>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</si>
  <si>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</si>
  <si>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</si>
  <si>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</si>
  <si>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</si>
  <si>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</si>
  <si>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</si>
  <si>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</si>
  <si>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</si>
  <si>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</si>
  <si>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</si>
  <si>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</si>
  <si>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</si>
  <si>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</si>
  <si>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2.13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</si>
  <si>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</si>
  <si>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</si>
  <si>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</si>
  <si>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</si>
  <si>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</si>
  <si>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</si>
  <si>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</si>
  <si>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</si>
  <si>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</si>
  <si>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</si>
  <si>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</si>
  <si>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</si>
  <si>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</si>
  <si>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</si>
  <si>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</si>
  <si>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</si>
  <si>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</si>
  <si>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</si>
  <si>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</si>
  <si>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</si>
  <si>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</si>
  <si>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</si>
  <si>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</si>
  <si>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</si>
  <si>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</si>
  <si>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</si>
  <si>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</si>
  <si>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2.14</t>
  </si>
  <si>
    <t>531.</t>
  </si>
  <si>
    <t>532.</t>
  </si>
  <si>
    <t>533.</t>
  </si>
  <si>
    <t>534.</t>
  </si>
  <si>
    <t>535.</t>
  </si>
  <si>
    <t>Tabule bílá/zelená 200x120cm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</si>
  <si>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</si>
  <si>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</si>
  <si>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</si>
  <si>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</si>
  <si>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</si>
  <si>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</si>
  <si>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</si>
  <si>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</si>
  <si>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</si>
  <si>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</si>
  <si>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</si>
  <si>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</si>
  <si>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</si>
  <si>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</si>
  <si>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</si>
  <si>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</si>
  <si>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</si>
  <si>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</si>
  <si>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</si>
  <si>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</si>
  <si>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</si>
  <si>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</si>
  <si>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</si>
  <si>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2.15</t>
  </si>
  <si>
    <t>559.</t>
  </si>
  <si>
    <t>560.</t>
  </si>
  <si>
    <t>561.</t>
  </si>
  <si>
    <t>562.</t>
  </si>
  <si>
    <t>563.</t>
  </si>
  <si>
    <t>564.</t>
  </si>
  <si>
    <t>565.</t>
  </si>
  <si>
    <t>566.</t>
  </si>
  <si>
    <t>2.17</t>
  </si>
  <si>
    <t>567.</t>
  </si>
  <si>
    <t>568.</t>
  </si>
  <si>
    <t>569.</t>
  </si>
  <si>
    <t>570.</t>
  </si>
  <si>
    <t>571.</t>
  </si>
  <si>
    <t>572.</t>
  </si>
  <si>
    <t>573.</t>
  </si>
  <si>
    <t>574.</t>
  </si>
  <si>
    <t xml:space="preserve">Přípojné místo pro zabudování do desky stolu. Obsahuje zásuvky: 2x230V, Barevné provedení: metalická barva s hliníkovým vzhledem, materiál: lakovaná nerezová ocel. </t>
  </si>
  <si>
    <t>575.</t>
  </si>
  <si>
    <t>576.</t>
  </si>
  <si>
    <t>2.28</t>
  </si>
  <si>
    <t>577.</t>
  </si>
  <si>
    <t>578.</t>
  </si>
  <si>
    <t>579.</t>
  </si>
  <si>
    <t>Přípojné místo pro zabudování do desky stolu. Obsahuje zásuvky a konektory: 2x230V, 2xLAN, 1xHDMI, 1xAudio.Barevné provedení: metalická barva s hliníkovým vzhledem, materiál: lakovaná nerezová ocel.</t>
  </si>
  <si>
    <t>580.</t>
  </si>
  <si>
    <t>581.</t>
  </si>
  <si>
    <t>582.</t>
  </si>
  <si>
    <t>583.</t>
  </si>
  <si>
    <t>584.</t>
  </si>
  <si>
    <t>585.</t>
  </si>
  <si>
    <t>586.</t>
  </si>
  <si>
    <t>2.30</t>
  </si>
  <si>
    <t>587.</t>
  </si>
  <si>
    <t>588.</t>
  </si>
  <si>
    <t>589.</t>
  </si>
  <si>
    <t>590.</t>
  </si>
  <si>
    <t>591.</t>
  </si>
  <si>
    <t>592.</t>
  </si>
  <si>
    <t>Přípojné místo pro zabudování do desky stolu. Obsahuje zásuvky a konektory: 2x230V, 2xLAN, 1xHDMI, 1xAudio. Modul pro zaintegrování malého řídícího systému - klávesnice. Barevné provedení: metalická barva s hliníkovým vzhledem, materiál: lakovaná nerezová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</si>
  <si>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</si>
  <si>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</si>
  <si>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</si>
  <si>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</si>
  <si>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</si>
  <si>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</si>
  <si>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</si>
  <si>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</si>
  <si>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</si>
  <si>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</si>
  <si>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</si>
  <si>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Přípojné místo pro zabudování do desky stolu. Obsahuje zásuvky: 2x230V,Barevné provedení: metalická barva s hliníkovým vzhledem, materiál: lakovaná nerezová ocel.</t>
  </si>
  <si>
    <t>604.</t>
  </si>
  <si>
    <t>2.49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</si>
  <si>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</si>
  <si>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</si>
  <si>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</si>
  <si>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</si>
  <si>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</si>
  <si>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</si>
  <si>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</si>
  <si>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</si>
  <si>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</si>
  <si>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</si>
  <si>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</si>
  <si>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</si>
  <si>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</si>
  <si>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</si>
  <si>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</si>
  <si>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</si>
  <si>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</si>
  <si>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</si>
  <si>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</si>
  <si>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</si>
  <si>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</si>
  <si>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</si>
  <si>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</si>
  <si>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</si>
  <si>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</si>
  <si>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</si>
  <si>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</si>
  <si>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2.56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</si>
  <si>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</si>
  <si>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</si>
  <si>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</si>
  <si>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</si>
  <si>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</si>
  <si>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</si>
  <si>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</si>
  <si>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</si>
  <si>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</si>
  <si>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</si>
  <si>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2.64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</si>
  <si>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</si>
  <si>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</si>
  <si>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</si>
  <si>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</si>
  <si>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</si>
  <si>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</si>
  <si>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</si>
  <si>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</si>
  <si>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</si>
  <si>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</si>
  <si>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</si>
  <si>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</si>
  <si>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</si>
  <si>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</si>
  <si>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</si>
  <si>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</si>
  <si>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</si>
  <si>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</si>
  <si>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3NP</t>
  </si>
  <si>
    <t>660.</t>
  </si>
  <si>
    <t>3.3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</si>
  <si>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</si>
  <si>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</si>
  <si>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</si>
  <si>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</si>
  <si>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</si>
  <si>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</si>
  <si>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</si>
  <si>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</si>
  <si>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</si>
  <si>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</si>
  <si>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</si>
  <si>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</si>
  <si>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</si>
  <si>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</si>
  <si>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</si>
  <si>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</si>
  <si>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</si>
  <si>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</si>
  <si>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</si>
  <si>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</si>
  <si>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</si>
  <si>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</si>
  <si>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</si>
  <si>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</si>
  <si>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</si>
  <si>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3.4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</si>
  <si>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</si>
  <si>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</si>
  <si>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</si>
  <si>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</si>
  <si>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</si>
  <si>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</si>
  <si>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</si>
  <si>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</si>
  <si>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</si>
  <si>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</si>
  <si>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</si>
  <si>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</si>
  <si>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</si>
  <si>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</si>
  <si>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</si>
  <si>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</si>
  <si>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</si>
  <si>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</si>
  <si>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</si>
  <si>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</si>
  <si>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</si>
  <si>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</si>
  <si>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</si>
  <si>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</si>
  <si>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</si>
  <si>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3.10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</si>
  <si>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</si>
  <si>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</si>
  <si>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</si>
  <si>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</si>
  <si>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</si>
  <si>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</si>
  <si>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</si>
  <si>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</si>
  <si>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</si>
  <si>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</si>
  <si>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3.14</t>
  </si>
  <si>
    <t>721.</t>
  </si>
  <si>
    <t>722.</t>
  </si>
  <si>
    <t>723.</t>
  </si>
  <si>
    <t>724.</t>
  </si>
  <si>
    <t>725.</t>
  </si>
  <si>
    <t>726.</t>
  </si>
  <si>
    <t>727.</t>
  </si>
  <si>
    <t>728.</t>
  </si>
  <si>
    <t>3.15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</si>
  <si>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</si>
  <si>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</si>
  <si>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</si>
  <si>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</si>
  <si>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</si>
  <si>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</si>
  <si>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</si>
  <si>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</si>
  <si>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</si>
  <si>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</si>
  <si>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</si>
  <si>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</si>
  <si>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</si>
  <si>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</si>
  <si>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</si>
  <si>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</si>
  <si>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</si>
  <si>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</si>
  <si>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</si>
  <si>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</si>
  <si>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</si>
  <si>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</si>
  <si>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</si>
  <si>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</si>
  <si>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</si>
  <si>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</si>
  <si>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</si>
  <si>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</si>
  <si>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3.16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</si>
  <si>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</si>
  <si>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</si>
  <si>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</si>
  <si>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</si>
  <si>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</si>
  <si>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</si>
  <si>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</si>
  <si>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</si>
  <si>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</si>
  <si>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</si>
  <si>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</si>
  <si>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</si>
  <si>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</si>
  <si>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</si>
  <si>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</si>
  <si>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</si>
  <si>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</si>
  <si>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</si>
  <si>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</si>
  <si>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</si>
  <si>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</si>
  <si>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</si>
  <si>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</si>
  <si>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</si>
  <si>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</si>
  <si>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3.17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</si>
  <si>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</si>
  <si>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</si>
  <si>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</si>
  <si>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</si>
  <si>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</si>
  <si>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</si>
  <si>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</si>
  <si>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</si>
  <si>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</si>
  <si>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</si>
  <si>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</si>
  <si>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</si>
  <si>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</si>
  <si>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</si>
  <si>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</si>
  <si>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</si>
  <si>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</si>
  <si>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</si>
  <si>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</si>
  <si>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</si>
  <si>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</si>
  <si>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</si>
  <si>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</si>
  <si>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</si>
  <si>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</si>
  <si>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3.18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</si>
  <si>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</si>
  <si>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</si>
  <si>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</si>
  <si>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</si>
  <si>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</si>
  <si>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</si>
  <si>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</si>
  <si>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</si>
  <si>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</si>
  <si>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</si>
  <si>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</si>
  <si>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</si>
  <si>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</si>
  <si>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</si>
  <si>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</si>
  <si>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</si>
  <si>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</si>
  <si>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</si>
  <si>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</si>
  <si>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</si>
  <si>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</si>
  <si>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</si>
  <si>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</si>
  <si>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</si>
  <si>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</si>
  <si>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3.20</t>
  </si>
  <si>
    <t>832.</t>
  </si>
  <si>
    <t>833.</t>
  </si>
  <si>
    <t>834.</t>
  </si>
  <si>
    <t>835.</t>
  </si>
  <si>
    <t>LCD 86"</t>
  </si>
  <si>
    <t>Profesionální plochý displej bez TV tuneru. LCD displej, 86” IPS panel, EdgeLED, rozlišení 3840 x 2160, jas 400cd/m2, kontrast 1200:1, odezva 8ms, provoz 16/7, orientace landscape, 4x HDMI, 1x VGA, RS232C, RJ45, 1x USB-C, 2x USB, WiFi, USB Media Player, rámeček T/R/L/B 15.3mm, integrované reproduktory 2x 12W, content management software pro jednoduchou správu a distribuci obsahu, podpora barevné kalibrace</t>
  </si>
  <si>
    <t>836.</t>
  </si>
  <si>
    <t>837.</t>
  </si>
  <si>
    <t>Distribuční zesilovač</t>
  </si>
  <si>
    <t>838.</t>
  </si>
  <si>
    <t>839.</t>
  </si>
  <si>
    <t>Přípojné místo na stěnu. 2x rámeček na KU68. Konektory: 1xHDMI, 1xUSB.</t>
  </si>
  <si>
    <t>840.</t>
  </si>
  <si>
    <t>Dotykový panel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</si>
  <si>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</si>
  <si>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</si>
  <si>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</si>
  <si>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</si>
  <si>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</si>
  <si>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</si>
  <si>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</si>
  <si>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</si>
  <si>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</si>
  <si>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</si>
  <si>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</si>
  <si>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</si>
  <si>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</si>
  <si>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</si>
  <si>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</si>
  <si>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</si>
  <si>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3.22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</si>
  <si>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</si>
  <si>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</si>
  <si>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</si>
  <si>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</si>
  <si>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</si>
  <si>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</si>
  <si>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</si>
  <si>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</si>
  <si>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</si>
  <si>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</si>
  <si>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</si>
  <si>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</si>
  <si>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</si>
  <si>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</si>
  <si>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</si>
  <si>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</si>
  <si>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</si>
  <si>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</si>
  <si>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</si>
  <si>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</si>
  <si>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</si>
  <si>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</si>
  <si>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</si>
  <si>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</si>
  <si>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</si>
  <si>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</si>
  <si>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</si>
  <si>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3.23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</si>
  <si>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</si>
  <si>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</si>
  <si>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</si>
  <si>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</si>
  <si>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</si>
  <si>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</si>
  <si>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</si>
  <si>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</si>
  <si>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</si>
  <si>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</si>
  <si>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</si>
  <si>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</si>
  <si>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</si>
  <si>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</si>
  <si>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</si>
  <si>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</si>
  <si>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</si>
  <si>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</si>
  <si>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</si>
  <si>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</si>
  <si>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</si>
  <si>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</si>
  <si>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</si>
  <si>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</si>
  <si>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</si>
  <si>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</si>
  <si>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</si>
  <si>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</si>
  <si>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</si>
  <si>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3.37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</si>
  <si>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</si>
  <si>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</si>
  <si>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</si>
  <si>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</si>
  <si>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</si>
  <si>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</si>
  <si>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</si>
  <si>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</si>
  <si>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</si>
  <si>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</si>
  <si>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</si>
  <si>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</si>
  <si>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</si>
  <si>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</si>
  <si>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</si>
  <si>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</si>
  <si>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</si>
  <si>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</si>
  <si>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3.38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</si>
  <si>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</si>
  <si>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</si>
  <si>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</si>
  <si>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</si>
  <si>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</si>
  <si>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</si>
  <si>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</si>
  <si>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</si>
  <si>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</si>
  <si>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</si>
  <si>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</si>
  <si>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</si>
  <si>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</si>
  <si>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</si>
  <si>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</si>
  <si>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</si>
  <si>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</si>
  <si>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3.48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</si>
  <si>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</si>
  <si>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</si>
  <si>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</si>
  <si>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</si>
  <si>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</si>
  <si>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</si>
  <si>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</si>
  <si>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</si>
  <si>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</si>
  <si>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3.75</t>
  </si>
  <si>
    <t>3.81</t>
  </si>
  <si>
    <t>957.</t>
  </si>
  <si>
    <t>4NP</t>
  </si>
  <si>
    <t>958.</t>
  </si>
  <si>
    <t>4.6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</si>
  <si>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</si>
  <si>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</si>
  <si>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</si>
  <si>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</si>
  <si>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</si>
  <si>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</si>
  <si>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</si>
  <si>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</si>
  <si>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</si>
  <si>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4.7</t>
  </si>
  <si>
    <t>968.</t>
  </si>
  <si>
    <t>969.</t>
  </si>
  <si>
    <t>970.</t>
  </si>
  <si>
    <t>971.</t>
  </si>
  <si>
    <t>972.</t>
  </si>
  <si>
    <t>973.</t>
  </si>
  <si>
    <t>974.</t>
  </si>
  <si>
    <t>975.</t>
  </si>
  <si>
    <t>4.8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</si>
  <si>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</si>
  <si>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</si>
  <si>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</si>
  <si>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</si>
  <si>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</si>
  <si>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</si>
  <si>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</si>
  <si>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</si>
  <si>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</si>
  <si>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</si>
  <si>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</si>
  <si>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</si>
  <si>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</si>
  <si>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</si>
  <si>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</si>
  <si>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</si>
  <si>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</si>
  <si>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</si>
  <si>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4.14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</si>
  <si>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</si>
  <si>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</si>
  <si>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</si>
  <si>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</si>
  <si>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</si>
  <si>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</si>
  <si>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</si>
  <si>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</si>
  <si>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</si>
  <si>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</si>
  <si>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4.21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</si>
  <si>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</si>
  <si>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</si>
  <si>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</si>
  <si>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</si>
  <si>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</si>
  <si>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</si>
  <si>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</si>
  <si>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</si>
  <si>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</si>
  <si>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</si>
  <si>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</si>
  <si>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</si>
  <si>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</si>
  <si>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</si>
  <si>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</si>
  <si>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</si>
  <si>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</si>
  <si>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</si>
  <si>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</si>
  <si>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</si>
  <si>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</si>
  <si>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</si>
  <si>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</si>
  <si>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</si>
  <si>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</si>
  <si>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4.22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</si>
  <si>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</si>
  <si>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</si>
  <si>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</si>
  <si>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</si>
  <si>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</si>
  <si>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</si>
  <si>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</si>
  <si>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</si>
  <si>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</si>
  <si>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</si>
  <si>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4.25+4.27</t>
  </si>
  <si>
    <t>1039.</t>
  </si>
  <si>
    <t>1040.</t>
  </si>
  <si>
    <t>1041.</t>
  </si>
  <si>
    <t>Boční křídla - tabule</t>
  </si>
  <si>
    <t>Boční bílá křídla tabulí k interaktivnímu displeji pro popisování fixou. Křídla lze otevřít a zavřít, po zavření překrývají displej. Včetně držáku interaktivního displeje pro uchycení na stěnu.</t>
  </si>
  <si>
    <t>1042.</t>
  </si>
  <si>
    <t>1043.</t>
  </si>
  <si>
    <t>1044.</t>
  </si>
  <si>
    <t>1045.</t>
  </si>
  <si>
    <t>1046.</t>
  </si>
  <si>
    <t>Přípojné místo s modulem pro Tlačítkový panel - stůl</t>
  </si>
  <si>
    <t>Přípojné místo pro zabudování do desky stolu. Obsahuje zásuvky a konektory: 2x230V, 2xLAN, 1xHDMI, 1xUSB 3.0. Modul pro zaintegrování klávesnice. Barevné provedení: metalická barva s hliníkovým vzhledem, materiál: lakovaná nerezová ocel.</t>
  </si>
  <si>
    <t>1047.</t>
  </si>
  <si>
    <t>Tlačítkový panel</t>
  </si>
  <si>
    <t>Tlačítkový panel drátový vestavný, do modulu velikosti 55 x 55 mm nebo instalační krabice KU68, plastový krycí rámeček v balení, 8x tlačítko s indikační LED ovládanou programově, popis tlačítek pomocí potištěné folie. Komunikace a napájení přes CUEwire. Balení neobsahuje instalační krabici. Pro montáž do instalační kabice je potřeba montážní sada CUE Wall Set 55 (není součástí balení)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</si>
  <si>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</si>
  <si>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</si>
  <si>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</si>
  <si>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</si>
  <si>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</si>
  <si>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</si>
  <si>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</si>
  <si>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</si>
  <si>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</si>
  <si>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</si>
  <si>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</si>
  <si>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</si>
  <si>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</si>
  <si>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</si>
  <si>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</si>
  <si>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</si>
  <si>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</si>
  <si>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</si>
  <si>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</si>
  <si>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4.26</t>
  </si>
  <si>
    <t>1067.</t>
  </si>
  <si>
    <t>1068.</t>
  </si>
  <si>
    <t>1069.</t>
  </si>
  <si>
    <t>AV receiver</t>
  </si>
  <si>
    <t>AV receiver 9.2, zesilovač 9x185W/6 Ω,  Dolby Atmos a DTS:X 5.2.4 nebo 7.2.2, HDMI 4K 7in,2out, 3D video, THX, podpora WiFi, Bluetooth, AirPlay, Chromecats, USB, Phono vstup, FM/AM tuner, music streaming, síťové funkce, Powered Zone 2 a Zone 3, 12V spínač, kalibrační mikrofon, Pre-amp výstup 9.2, RS-232.</t>
  </si>
  <si>
    <t>1070.</t>
  </si>
  <si>
    <t>Dvoupásmová reprosoustava min. 8"+3/4", pokrytí min. 90˚x90˚ max. 110˚x110˚, výkon min. 200W / 8 Ω, citlivost min. 90 dB, frekvenční rozsah min. 50Hz - 20kHz, rozměry max. výška 400 x šířka 300 x hloubka 230 mm, kloubový polohovatelný držák na zeď, bílé provedení</t>
  </si>
  <si>
    <t>1071.</t>
  </si>
  <si>
    <t>1072.</t>
  </si>
  <si>
    <t>1073.</t>
  </si>
  <si>
    <t>1074.</t>
  </si>
  <si>
    <t>Instalace AV techniky, včetně AV kabeláže, doprava materiálu a pracovníků, úklid materiálu a likvidace obalů, zaškolení obsluhy.</t>
  </si>
  <si>
    <t>1075.</t>
  </si>
  <si>
    <t>1076.</t>
  </si>
  <si>
    <t>4.28</t>
  </si>
  <si>
    <t>1077.</t>
  </si>
  <si>
    <t>1078.</t>
  </si>
  <si>
    <t>1079.</t>
  </si>
  <si>
    <t>1080.</t>
  </si>
  <si>
    <t>1081.</t>
  </si>
  <si>
    <t>1082.</t>
  </si>
  <si>
    <t>Přípojné místo pro zabudování do desky stolu. Obsahuje zásuvky a konektory: 2x230V, 2xLAN, 1xHDMI, 1xAudio, 2xUSB 3.0.Barevné provedení: metalická barva s hliníkovým vzhledem, materiál: lakovaná nerezová ocel.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</si>
  <si>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</si>
  <si>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</si>
  <si>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</si>
  <si>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</si>
  <si>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</si>
  <si>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</si>
  <si>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</si>
  <si>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</si>
  <si>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</si>
  <si>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</si>
  <si>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</si>
  <si>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</si>
  <si>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</si>
  <si>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</si>
  <si>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</si>
  <si>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</si>
  <si>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</si>
  <si>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</si>
  <si>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</si>
  <si>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4.29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</si>
  <si>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</si>
  <si>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</si>
  <si>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</si>
  <si>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</si>
  <si>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</si>
  <si>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</si>
  <si>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</si>
  <si>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</si>
  <si>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</si>
  <si>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</si>
  <si>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</si>
  <si>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</si>
  <si>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</si>
  <si>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</si>
  <si>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</si>
  <si>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</si>
  <si>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</si>
  <si>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</si>
  <si>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</si>
  <si>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</si>
  <si>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</si>
  <si>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</si>
  <si>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</si>
  <si>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</si>
  <si>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Hlasovací zařízení</t>
  </si>
  <si>
    <t>Přenosný bezdrátový elektronický hlasovací systém pro 30 účastníků.  Hlasovadla s displejem a dlouhou výdrží baterie. Přehledný intuitivní software ve formě add-inu pro MS PowerPoint (verze 2007 a vyšší). Vyhodnocení jednotlivce, celé skupiny, nejúspěšnější, nejrychlejší atd. Tisk, export a archivace výsledků testů a statistik, vyhodnocování výzkumů. Více možností odpovědí (až 10) více správných odpovědí na jednu otázku, archivace výsledků hlasování a export dat do formátů PDF, MS EXCEL. Možnost přikupovat jednotky, záruka 5let.</t>
  </si>
  <si>
    <t>1126.</t>
  </si>
  <si>
    <t>4.30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</si>
  <si>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</si>
  <si>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</si>
  <si>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</si>
  <si>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</si>
  <si>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</si>
  <si>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</si>
  <si>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</si>
  <si>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</si>
  <si>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</si>
  <si>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</si>
  <si>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</si>
  <si>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</si>
  <si>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</si>
  <si>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</si>
  <si>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</si>
  <si>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</si>
  <si>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</si>
  <si>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</si>
  <si>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4.33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</si>
  <si>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</si>
  <si>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</si>
  <si>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</si>
  <si>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</si>
  <si>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</si>
  <si>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</si>
  <si>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</si>
  <si>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</si>
  <si>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</si>
  <si>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</si>
  <si>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4.37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</si>
  <si>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</si>
  <si>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</si>
  <si>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</si>
  <si>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</si>
  <si>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</si>
  <si>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</si>
  <si>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</si>
  <si>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</si>
  <si>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</si>
  <si>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4.38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</si>
  <si>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</si>
  <si>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</si>
  <si>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</si>
  <si>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</si>
  <si>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</si>
  <si>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</si>
  <si>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</si>
  <si>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</si>
  <si>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</si>
  <si>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4.46</t>
  </si>
  <si>
    <t>1173.</t>
  </si>
  <si>
    <t>1174.</t>
  </si>
  <si>
    <t>1175.</t>
  </si>
  <si>
    <t>Digital signage - přehrávače</t>
  </si>
  <si>
    <t>Přehrávač podporující zobrazení min.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M.2 slot pro Wifi/BT</t>
  </si>
  <si>
    <t>1176.</t>
  </si>
  <si>
    <t>Digital signage - příslušenství</t>
  </si>
  <si>
    <t>micro SD karta pro přehrávače Brightsign, UHS-I Class Speed U1, 32GB, vhodná do provozních prostor, odolná vůdčí prostředí od -40°C do 85°C, včetně adaptéru na SD formát</t>
  </si>
  <si>
    <t>1177.</t>
  </si>
  <si>
    <t>1178.</t>
  </si>
  <si>
    <t>Instalace AV techniky, včetně AV kabeláže, instalace SW digital signage, dopravy materiálu a pracovníků, úklid materiálu a likvidace obalů, zaškolení obsluhy.</t>
  </si>
  <si>
    <t>1179.</t>
  </si>
  <si>
    <t>4.50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</si>
  <si>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</si>
  <si>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</si>
  <si>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</si>
  <si>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</si>
  <si>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</si>
  <si>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</si>
  <si>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</si>
  <si>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</si>
  <si>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</si>
  <si>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</si>
  <si>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</si>
  <si>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</si>
  <si>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</si>
  <si>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</si>
  <si>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</si>
  <si>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</si>
  <si>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</si>
  <si>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</si>
  <si>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4.58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</si>
  <si>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</si>
  <si>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</si>
  <si>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</si>
  <si>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</si>
  <si>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</si>
  <si>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</si>
  <si>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</si>
  <si>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</si>
  <si>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</si>
  <si>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</si>
  <si>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4.67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</si>
  <si>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</si>
  <si>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</si>
  <si>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</si>
  <si>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</si>
  <si>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</si>
  <si>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</si>
  <si>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</si>
  <si>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</si>
  <si>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</si>
  <si>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4.68</t>
  </si>
  <si>
    <t>1217.</t>
  </si>
  <si>
    <t>1218.</t>
  </si>
  <si>
    <t>1219.</t>
  </si>
  <si>
    <t>1220.</t>
  </si>
  <si>
    <t>1221.</t>
  </si>
  <si>
    <t>1222.</t>
  </si>
  <si>
    <t>1223.</t>
  </si>
  <si>
    <t>4.69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</si>
  <si>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</si>
  <si>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</si>
  <si>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</si>
  <si>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</si>
  <si>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</si>
  <si>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</si>
  <si>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</si>
  <si>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</si>
  <si>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</si>
  <si>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4.70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</si>
  <si>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</si>
  <si>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</si>
  <si>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</si>
  <si>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</si>
  <si>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</si>
  <si>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</si>
  <si>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</si>
  <si>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</si>
  <si>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5NP</t>
  </si>
  <si>
    <t>1241.</t>
  </si>
  <si>
    <t>5.15</t>
  </si>
  <si>
    <t>1242.</t>
  </si>
  <si>
    <t>TV 65"</t>
  </si>
  <si>
    <t>Televize OLED, úhlopříčka 65“, rozlišení 4K Ultra HD. Podpora: DVB-T2/S2/C, H.265/HEVC. Konektory: 4× HDMI, 3× USB, CI+, USB nahrávání, LAN. Možnost připojení: WiFi, Bluetooth, DLNA. VESA 400×400, repro 30W. Podpora Dolby Atmos, Dolby Vision IQ, HDR10+.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</si>
  <si>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</si>
  <si>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</si>
  <si>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</si>
  <si>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</si>
  <si>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</si>
  <si>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</si>
  <si>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</si>
  <si>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</si>
  <si>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</si>
  <si>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5.17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</si>
  <si>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</si>
  <si>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</si>
  <si>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</si>
  <si>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</si>
  <si>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</si>
  <si>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</si>
  <si>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</si>
  <si>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</si>
  <si>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5.18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</si>
  <si>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</si>
  <si>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</si>
  <si>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</si>
  <si>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</si>
  <si>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</si>
  <si>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</si>
  <si>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</si>
  <si>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</si>
  <si>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Studiové světlo LED</t>
  </si>
  <si>
    <t xml:space="preserve">LED RGB profesionální RGB panel s maximálním výkonem 100 W a rozměru 42x42 cm. Bi-color režim s rozsahem 3000 K - 5 600 K a možností korekce GM +-1. RGB s nastavením každého kanálu v rozsahu 0-255. Skrze aplikaci je pak možné ovládat každou barvu RGB zvlášť a ovládat další speciální funkce. </t>
  </si>
  <si>
    <t>1268.</t>
  </si>
  <si>
    <t>Studiové LED světlo o výkonu 210W. Regulace teploty je možná od 3000 K do 8000 K. Kvalita barevného podání splňuje ty nejpřísnější požadavky, CRI hodnota je 95+</t>
  </si>
  <si>
    <t>1269.</t>
  </si>
  <si>
    <t>DMX LED světlo s výkonem 300W a variabilní barevnou teplotou 3000 K - 8000 K. Kvalita barevného podání splňuje ty nejpřísnější požadavky, CRI hodnota je 95+</t>
  </si>
  <si>
    <t>1270.</t>
  </si>
  <si>
    <t>Držák - stojan</t>
  </si>
  <si>
    <t>stojan, max.380 cm, 4 sekce</t>
  </si>
  <si>
    <t>1271.</t>
  </si>
  <si>
    <t>Softbox</t>
  </si>
  <si>
    <t>Tepelně odolný softbox 90x120cm se stříbrným vnitřním povrchem + dva větrací otvory. Softbox má dvě difuzní látky pro změkčení světla.</t>
  </si>
  <si>
    <t>1272.</t>
  </si>
  <si>
    <t>Tepelně odolný softbox 150cm se stříbrným vnitřním povrchem + dva větrací otvory. Softbox má dvě difuzní látky pro změkčení světla.</t>
  </si>
  <si>
    <t>1273.</t>
  </si>
  <si>
    <t>držák pozadí</t>
  </si>
  <si>
    <t>set pro uchyceni pozadi</t>
  </si>
  <si>
    <t>1274.</t>
  </si>
  <si>
    <t>adaptér</t>
  </si>
  <si>
    <t>1275.</t>
  </si>
  <si>
    <t>5.20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</si>
  <si>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</si>
  <si>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</si>
  <si>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</si>
  <si>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</si>
  <si>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</si>
  <si>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</si>
  <si>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</si>
  <si>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</si>
  <si>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</si>
  <si>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5.21a + 5.21b</t>
  </si>
  <si>
    <t>1285.</t>
  </si>
  <si>
    <t>1286.</t>
  </si>
  <si>
    <t>1287.</t>
  </si>
  <si>
    <t>Mini PC</t>
  </si>
  <si>
    <t>case desktop mini s min. 65W zdrojem s účinnosti 89%, výkon CPU min. 8300 bodu dle nezávislého testu cpubenchmark.net, operační paměť 8GB DDR3, SSD disk s kapacitou 256GB, Gbit síťová karta, Wifi standardu 802.11ac (2x2), Bluetooth 4.2, min. 1x video výstup HDMI a 2x DisplayPort, USB Type-C, USB 3.1, M.2 PCIe x1-2230, klávesnici a myš, operační systém s podporu AD (domény), servisní služba u zákazníka s odezvou do následujícího pracovního dne od nahlášení servisní události</t>
  </si>
  <si>
    <t>1288.</t>
  </si>
  <si>
    <t>VESA držák</t>
  </si>
  <si>
    <t>Montážní držák pro připevnění mini PC s VESA k monitoru</t>
  </si>
  <si>
    <t>1289.</t>
  </si>
  <si>
    <t>Přípojné místo na stěnu. 2x rámeček na KU68. Konektory: 1xHDMI, 1xUSB, 1x Audio.</t>
  </si>
  <si>
    <t>1290.</t>
  </si>
  <si>
    <t>1291.</t>
  </si>
  <si>
    <t>1292.</t>
  </si>
  <si>
    <t>1293.</t>
  </si>
  <si>
    <t>1294.</t>
  </si>
  <si>
    <t>5.25 + 5.26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</si>
  <si>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</si>
  <si>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</si>
  <si>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</si>
  <si>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</si>
  <si>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</si>
  <si>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</si>
  <si>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</si>
  <si>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</si>
  <si>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</si>
  <si>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</si>
  <si>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</si>
  <si>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</si>
  <si>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</si>
  <si>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Instalace AV techniky, včetně AV kabeláže,doprava materiálu a pracovníků, úklid materiálu a likvidace obalů, zaškolení obsluhy.</t>
  </si>
  <si>
    <t>1308.</t>
  </si>
  <si>
    <t>1309.</t>
  </si>
  <si>
    <t>5.23a + 5.23b</t>
  </si>
  <si>
    <t>1310.</t>
  </si>
  <si>
    <t>1311.</t>
  </si>
  <si>
    <t>Mobilní stojan pro displeje</t>
  </si>
  <si>
    <t xml:space="preserve">Mobilní stojan pro displeje. Teleskopický - nastavitelná výška od min. 1,2 do min. 1,8 m. Integrovaný cablemanagement. Montáž v pozici portrait/landscape. Rychlá montáž a demontáž displeje. Součástí je univerzální adaptér. 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</si>
  <si>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</si>
  <si>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</si>
  <si>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</si>
  <si>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</si>
  <si>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</si>
  <si>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</si>
  <si>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</si>
  <si>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</si>
  <si>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</si>
  <si>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</si>
  <si>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</si>
  <si>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5.27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</si>
  <si>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</si>
  <si>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</si>
  <si>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</si>
  <si>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</si>
  <si>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</si>
  <si>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</si>
  <si>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</si>
  <si>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</si>
  <si>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</si>
  <si>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</si>
  <si>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</si>
  <si>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</si>
  <si>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</si>
  <si>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</si>
  <si>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</si>
  <si>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</si>
  <si>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</si>
  <si>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</si>
  <si>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</si>
  <si>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</si>
  <si>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</si>
  <si>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</si>
  <si>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</si>
  <si>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</si>
  <si>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</si>
  <si>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5.29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</si>
  <si>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</si>
  <si>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</si>
  <si>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</si>
  <si>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</si>
  <si>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</si>
  <si>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</si>
  <si>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</si>
  <si>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</si>
  <si>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</si>
  <si>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</si>
  <si>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</si>
  <si>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</si>
  <si>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</si>
  <si>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</si>
  <si>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</si>
  <si>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</si>
  <si>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</si>
  <si>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</si>
  <si>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</si>
  <si>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</si>
  <si>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</si>
  <si>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</si>
  <si>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</si>
  <si>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</si>
  <si>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</si>
  <si>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</si>
  <si>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</si>
  <si>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</si>
  <si>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</si>
  <si>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</si>
  <si>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</si>
  <si>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</si>
  <si>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</si>
  <si>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</si>
  <si>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</si>
  <si>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</si>
  <si>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</si>
  <si>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5.39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</si>
  <si>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</si>
  <si>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</si>
  <si>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</si>
  <si>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</si>
  <si>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</si>
  <si>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</si>
  <si>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</si>
  <si>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</si>
  <si>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</si>
  <si>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</si>
  <si>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5.40</t>
  </si>
  <si>
    <t>1395.</t>
  </si>
  <si>
    <t>1396.</t>
  </si>
  <si>
    <t>1397.</t>
  </si>
  <si>
    <t xml:space="preserve">Přípojné místo pro zabudování do desky stolu. Obsahuje zásuvky a konektory: 2x230V, 2xLAN, 1xHDMI, 1xAudio. Barevné provedení Alu-Silver. </t>
  </si>
  <si>
    <t>1398.</t>
  </si>
  <si>
    <t>1399.</t>
  </si>
  <si>
    <t>1400.</t>
  </si>
  <si>
    <t>1401.</t>
  </si>
  <si>
    <t>1402.</t>
  </si>
  <si>
    <t>1403.</t>
  </si>
  <si>
    <t>1404.</t>
  </si>
  <si>
    <t>5.48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</si>
  <si>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</si>
  <si>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</si>
  <si>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</si>
  <si>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</si>
  <si>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</si>
  <si>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</si>
  <si>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</si>
  <si>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</si>
  <si>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</si>
  <si>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</si>
  <si>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</si>
  <si>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</si>
  <si>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</si>
  <si>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</si>
  <si>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</si>
  <si>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</si>
  <si>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</si>
  <si>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</si>
  <si>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5.49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</si>
  <si>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</si>
  <si>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</si>
  <si>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</si>
  <si>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</si>
  <si>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</si>
  <si>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</si>
  <si>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</si>
  <si>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</si>
  <si>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6NP</t>
  </si>
  <si>
    <t>1431.</t>
  </si>
  <si>
    <t>6.5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</si>
  <si>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</si>
  <si>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</si>
  <si>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</si>
  <si>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</si>
  <si>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</si>
  <si>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</si>
  <si>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</si>
  <si>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</si>
  <si>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</si>
  <si>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</si>
  <si>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</si>
  <si>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</si>
  <si>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</si>
  <si>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</si>
  <si>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</si>
  <si>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</si>
  <si>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</si>
  <si>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</si>
  <si>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</si>
  <si>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</si>
  <si>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</si>
  <si>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</si>
  <si>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</si>
  <si>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</si>
  <si>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</si>
  <si>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6.6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</si>
  <si>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</si>
  <si>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</si>
  <si>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</si>
  <si>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</si>
  <si>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</si>
  <si>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</si>
  <si>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</si>
  <si>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</si>
  <si>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</si>
  <si>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</si>
  <si>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</si>
  <si>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</si>
  <si>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</si>
  <si>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</si>
  <si>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</si>
  <si>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</si>
  <si>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</si>
  <si>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</si>
  <si>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</si>
  <si>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</si>
  <si>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</si>
  <si>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</si>
  <si>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</si>
  <si>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</si>
  <si>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</si>
  <si>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6.10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</si>
  <si>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</si>
  <si>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</si>
  <si>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</si>
  <si>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</si>
  <si>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</si>
  <si>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</si>
  <si>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</si>
  <si>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</si>
  <si>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</si>
  <si>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</si>
  <si>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</si>
  <si>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</si>
  <si>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</si>
  <si>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</si>
  <si>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</si>
  <si>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</si>
  <si>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</si>
  <si>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</si>
  <si>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</si>
  <si>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</si>
  <si>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</si>
  <si>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</si>
  <si>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</si>
  <si>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</si>
  <si>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CENA CELKEM:</t>
  </si>
  <si>
    <t>Poznámka 1: Rozpočtované ceny jsou kalkulovány v cenové hladině platné v době dokončení projektové dokumentace.</t>
  </si>
  <si>
    <t>Poznámka 2: Před výběrovým řízením (realizací) je nutné provést aktualizaci položek AV techniky dle aktuálně dostupných produktů.</t>
  </si>
  <si>
    <t>Poznámka 3: Parametry uvedené v popisu produktů jsou minimální parametry. Může být použit  produkt o stejných nebo lepších parametrech a standardech který bude funkční v daném celku.</t>
  </si>
  <si>
    <t>VV 112</t>
  </si>
  <si>
    <t>S1.91</t>
  </si>
  <si>
    <t>Přehrávač podporující zobrazení max.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M.2 slot pro Wifi/BT. Vzdálená správa obsahu po LAN.</t>
  </si>
  <si>
    <t>1.77</t>
  </si>
  <si>
    <t>VV 113</t>
  </si>
  <si>
    <t>2.89</t>
  </si>
  <si>
    <t>2.91</t>
  </si>
  <si>
    <t>2.95</t>
  </si>
  <si>
    <t>Interaktivní displej s úhlopříčkou min. 86" (218cm) a rozlišením obrazu 4K UHD. Dotyková technologie umožňuje rozpoznat dotyk prstem, popisovačem a houbičkou/dlaní ruky a automaticky přiřadí dotyku různé funkce = ovládání myši prstem, psaní popisovačem a mazání houbičkou nebo dlaní ruky, a to i v režimu práce dvou uživatelů zároveň. Zároveň umožní automaticky rozpoznat černý a červený popisovač a přiřadit jim příslušnou barvu digitálního inkoustu. Červený a černý popisovač a mazací houbička, jsou součástí dodávky. Technologie umožní automaticky rozpoznat i min. další 4 popisovače (zelený, modrý, fialový, oranžový) a dvoubarevný zvýrazňovač dostupné jako příslušenství. Součástí displeje je počítačový modul s minimálními parametry 4GB RAM a 32GB, který obsahuje aplikaci pro psaní na bílé ploše a prohlížeč webových stránek. Pro připojení má displej minimálně konektory HDMI a USB, bezdrátovou konektivitu Wifi (2,4 i 5GHz) a Bluetooth (min. verze 4.2) a slot pro integraci plnohodnotného PC modulu s operačním systémem.
Součástí displeje jsou senzory okolního osvětlení a přítomnosti osob. Displej je energeticky úsporný s certifikací Energy star.</t>
  </si>
  <si>
    <t>Tabule bílá 150x100cm</t>
  </si>
  <si>
    <t xml:space="preserve">Přípojné místo pro zabudování do desky stolu. Obsahuje zásuvky a konektory: 2x230V, 2xLAN, 1xHDMI, 1xAudio, 1xUSB 3.0. Barevné provedení Alu-Silver. </t>
  </si>
  <si>
    <t>24.</t>
  </si>
  <si>
    <t>2.109</t>
  </si>
  <si>
    <t>33.</t>
  </si>
  <si>
    <t>3.93</t>
  </si>
  <si>
    <t>1+2</t>
  </si>
  <si>
    <t>VV 111</t>
  </si>
  <si>
    <t>úplný výčet zařízení a jejich dílčích částí s přesným obchodním označením výrobce (objednací kód).</t>
  </si>
  <si>
    <t>Celková nabídková cena za celou část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</si>
</sst>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 CE"/>
    </font>
    <font>
      <sz val="11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1" applyNumberFormat="0" applyFill="0" applyAlignment="0" applyProtection="0"/>
    <xf numFmtId="0" fontId="3" fillId="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6" fillId="0" borderId="0"/>
    <xf numFmtId="0" fontId="17" fillId="8" borderId="6" applyNumberFormat="0" applyAlignment="0" applyProtection="0"/>
    <xf numFmtId="0" fontId="9" fillId="0" borderId="7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3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</cellStyleXfs>
  <cellXfs count="112">
    <xf numFmtId="0" fontId="0" fillId="0" borderId="0" xfId="0"/>
    <xf numFmtId="0" fontId="18" fillId="0" borderId="10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/>
    </xf>
    <xf numFmtId="0" fontId="20" fillId="14" borderId="12" xfId="0" applyFont="1" applyFill="1" applyBorder="1" applyAlignment="1">
      <alignment vertical="center"/>
    </xf>
    <xf numFmtId="3" fontId="21" fillId="14" borderId="12" xfId="0" applyNumberFormat="1" applyFont="1" applyFill="1" applyBorder="1" applyAlignment="1" applyProtection="1">
      <alignment vertical="center" wrapText="1"/>
      <protection locked="0"/>
    </xf>
    <xf numFmtId="0" fontId="19" fillId="14" borderId="12" xfId="0" applyFont="1" applyFill="1" applyBorder="1" applyAlignment="1">
      <alignment horizontal="center" vertical="center"/>
    </xf>
    <xf numFmtId="0" fontId="19" fillId="14" borderId="0" xfId="0" applyFont="1" applyFill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3" fontId="22" fillId="0" borderId="14" xfId="0" applyNumberFormat="1" applyFont="1" applyBorder="1" applyAlignment="1">
      <alignment vertical="center" wrapText="1"/>
    </xf>
    <xf numFmtId="3" fontId="21" fillId="0" borderId="14" xfId="0" applyNumberFormat="1" applyFont="1" applyBorder="1" applyAlignment="1" applyProtection="1">
      <alignment vertical="center" wrapText="1"/>
      <protection locked="0"/>
    </xf>
    <xf numFmtId="3" fontId="21" fillId="0" borderId="14" xfId="0" applyNumberFormat="1" applyFont="1" applyBorder="1" applyAlignment="1">
      <alignment vertical="center" wrapText="1"/>
    </xf>
    <xf numFmtId="0" fontId="19" fillId="15" borderId="16" xfId="0" applyFont="1" applyFill="1" applyBorder="1" applyAlignment="1">
      <alignment vertical="center"/>
    </xf>
    <xf numFmtId="0" fontId="19" fillId="15" borderId="16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15" borderId="16" xfId="0" applyFont="1" applyFill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9" borderId="18" xfId="0" applyFont="1" applyFill="1" applyBorder="1" applyAlignment="1">
      <alignment vertical="center"/>
    </xf>
    <xf numFmtId="164" fontId="19" fillId="9" borderId="18" xfId="0" applyNumberFormat="1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3" fontId="21" fillId="0" borderId="12" xfId="0" applyNumberFormat="1" applyFont="1" applyBorder="1" applyAlignment="1" applyProtection="1">
      <alignment vertical="center" wrapText="1"/>
      <protection locked="0"/>
    </xf>
    <xf numFmtId="0" fontId="19" fillId="0" borderId="12" xfId="0" applyFont="1" applyBorder="1" applyAlignment="1">
      <alignment horizontal="center" vertical="center"/>
    </xf>
    <xf numFmtId="49" fontId="20" fillId="15" borderId="16" xfId="0" applyNumberFormat="1" applyFont="1" applyFill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 shrinkToFit="1"/>
    </xf>
    <xf numFmtId="0" fontId="19" fillId="0" borderId="14" xfId="0" applyFont="1" applyBorder="1" applyAlignment="1">
      <alignment vertical="center"/>
    </xf>
    <xf numFmtId="3" fontId="22" fillId="0" borderId="14" xfId="0" applyNumberFormat="1" applyFont="1" applyBorder="1" applyAlignment="1">
      <alignment vertical="center"/>
    </xf>
    <xf numFmtId="3" fontId="21" fillId="0" borderId="15" xfId="0" applyNumberFormat="1" applyFont="1" applyBorder="1" applyAlignment="1" applyProtection="1">
      <alignment vertical="center" wrapText="1"/>
      <protection locked="0"/>
    </xf>
    <xf numFmtId="0" fontId="19" fillId="0" borderId="14" xfId="9" applyFont="1" applyBorder="1" applyAlignment="1">
      <alignment vertical="center" wrapText="1"/>
    </xf>
    <xf numFmtId="0" fontId="19" fillId="0" borderId="14" xfId="9" applyFont="1" applyBorder="1" applyAlignment="1" applyProtection="1">
      <alignment horizontal="center" vertical="center" wrapText="1"/>
      <protection locked="0"/>
    </xf>
    <xf numFmtId="0" fontId="19" fillId="16" borderId="0" xfId="0" applyFont="1" applyFill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3" fontId="21" fillId="0" borderId="23" xfId="0" applyNumberFormat="1" applyFont="1" applyBorder="1" applyAlignment="1" applyProtection="1">
      <alignment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49" fontId="20" fillId="15" borderId="12" xfId="0" applyNumberFormat="1" applyFont="1" applyFill="1" applyBorder="1" applyAlignment="1">
      <alignment vertical="center" wrapText="1"/>
    </xf>
    <xf numFmtId="0" fontId="19" fillId="15" borderId="12" xfId="0" applyFont="1" applyFill="1" applyBorder="1" applyAlignment="1">
      <alignment vertical="center"/>
    </xf>
    <xf numFmtId="0" fontId="19" fillId="15" borderId="12" xfId="0" applyFont="1" applyFill="1" applyBorder="1" applyAlignment="1">
      <alignment horizontal="center" vertical="center"/>
    </xf>
    <xf numFmtId="3" fontId="22" fillId="0" borderId="23" xfId="0" applyNumberFormat="1" applyFont="1" applyBorder="1" applyAlignment="1">
      <alignment horizontal="left" vertical="center"/>
    </xf>
    <xf numFmtId="0" fontId="19" fillId="0" borderId="14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49" fontId="19" fillId="0" borderId="25" xfId="0" applyNumberFormat="1" applyFont="1" applyBorder="1" applyAlignment="1">
      <alignment vertical="center" wrapText="1"/>
    </xf>
    <xf numFmtId="0" fontId="20" fillId="17" borderId="12" xfId="0" applyFont="1" applyFill="1" applyBorder="1" applyAlignment="1">
      <alignment vertical="center"/>
    </xf>
    <xf numFmtId="3" fontId="21" fillId="17" borderId="12" xfId="0" applyNumberFormat="1" applyFont="1" applyFill="1" applyBorder="1" applyAlignment="1" applyProtection="1">
      <alignment vertical="center" wrapText="1"/>
      <protection locked="0"/>
    </xf>
    <xf numFmtId="0" fontId="19" fillId="17" borderId="1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 shrinkToFit="1"/>
    </xf>
    <xf numFmtId="0" fontId="18" fillId="17" borderId="0" xfId="0" applyFont="1" applyFill="1" applyAlignment="1">
      <alignment horizontal="center" vertical="center" wrapText="1" shrinkToFit="1"/>
    </xf>
    <xf numFmtId="0" fontId="20" fillId="17" borderId="14" xfId="0" applyFont="1" applyFill="1" applyBorder="1" applyAlignment="1">
      <alignment horizontal="center" vertical="center"/>
    </xf>
    <xf numFmtId="0" fontId="20" fillId="18" borderId="14" xfId="0" applyFont="1" applyFill="1" applyBorder="1" applyAlignment="1">
      <alignment horizontal="center" vertical="center"/>
    </xf>
    <xf numFmtId="0" fontId="20" fillId="18" borderId="21" xfId="0" applyFont="1" applyFill="1" applyBorder="1" applyAlignment="1">
      <alignment horizontal="center" vertical="center"/>
    </xf>
    <xf numFmtId="0" fontId="20" fillId="18" borderId="0" xfId="0" applyFont="1" applyFill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 wrapText="1" shrinkToFit="1"/>
    </xf>
    <xf numFmtId="165" fontId="19" fillId="14" borderId="12" xfId="0" applyNumberFormat="1" applyFont="1" applyFill="1" applyBorder="1" applyAlignment="1">
      <alignment vertical="center"/>
    </xf>
    <xf numFmtId="165" fontId="19" fillId="15" borderId="16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vertical="center" wrapText="1" shrinkToFit="1"/>
    </xf>
    <xf numFmtId="165" fontId="19" fillId="14" borderId="14" xfId="0" applyNumberFormat="1" applyFont="1" applyFill="1" applyBorder="1" applyAlignment="1">
      <alignment vertical="center"/>
    </xf>
    <xf numFmtId="165" fontId="19" fillId="15" borderId="12" xfId="0" applyNumberFormat="1" applyFont="1" applyFill="1" applyBorder="1" applyAlignment="1">
      <alignment vertical="center"/>
    </xf>
    <xf numFmtId="165" fontId="19" fillId="0" borderId="12" xfId="0" applyNumberFormat="1" applyFont="1" applyBorder="1" applyAlignment="1">
      <alignment vertical="center"/>
    </xf>
    <xf numFmtId="165" fontId="20" fillId="9" borderId="18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vertical="center" wrapText="1"/>
    </xf>
    <xf numFmtId="165" fontId="19" fillId="17" borderId="12" xfId="0" applyNumberFormat="1" applyFont="1" applyFill="1" applyBorder="1" applyAlignment="1">
      <alignment vertical="center"/>
    </xf>
    <xf numFmtId="165" fontId="18" fillId="17" borderId="0" xfId="0" applyNumberFormat="1" applyFont="1" applyFill="1" applyAlignment="1">
      <alignment horizontal="center" vertical="center" wrapText="1" shrinkToFit="1"/>
    </xf>
    <xf numFmtId="165" fontId="18" fillId="0" borderId="20" xfId="0" applyNumberFormat="1" applyFont="1" applyBorder="1" applyAlignment="1">
      <alignment horizontal="center" vertical="center" wrapText="1" shrinkToFit="1"/>
    </xf>
    <xf numFmtId="165" fontId="19" fillId="0" borderId="21" xfId="0" applyNumberFormat="1" applyFont="1" applyBorder="1" applyAlignment="1">
      <alignment vertical="center"/>
    </xf>
    <xf numFmtId="165" fontId="19" fillId="0" borderId="22" xfId="0" applyNumberFormat="1" applyFont="1" applyBorder="1" applyAlignment="1">
      <alignment vertical="center"/>
    </xf>
    <xf numFmtId="165" fontId="20" fillId="9" borderId="17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8" fillId="0" borderId="31" xfId="0" applyNumberFormat="1" applyFont="1" applyBorder="1" applyAlignment="1">
      <alignment horizontal="center" vertical="center" wrapText="1" shrinkToFit="1"/>
    </xf>
    <xf numFmtId="165" fontId="19" fillId="14" borderId="26" xfId="0" applyNumberFormat="1" applyFont="1" applyFill="1" applyBorder="1" applyAlignment="1">
      <alignment vertical="center"/>
    </xf>
    <xf numFmtId="165" fontId="19" fillId="15" borderId="27" xfId="0" applyNumberFormat="1" applyFont="1" applyFill="1" applyBorder="1" applyAlignment="1">
      <alignment vertical="center"/>
    </xf>
    <xf numFmtId="165" fontId="19" fillId="0" borderId="28" xfId="0" applyNumberFormat="1" applyFont="1" applyBorder="1" applyAlignment="1">
      <alignment vertical="center"/>
    </xf>
    <xf numFmtId="165" fontId="19" fillId="0" borderId="29" xfId="0" applyNumberFormat="1" applyFont="1" applyBorder="1" applyAlignment="1">
      <alignment vertical="center"/>
    </xf>
    <xf numFmtId="165" fontId="19" fillId="0" borderId="26" xfId="0" applyNumberFormat="1" applyFont="1" applyBorder="1" applyAlignment="1">
      <alignment vertical="center"/>
    </xf>
    <xf numFmtId="165" fontId="20" fillId="9" borderId="30" xfId="0" applyNumberFormat="1" applyFont="1" applyFill="1" applyBorder="1" applyAlignment="1">
      <alignment vertical="center"/>
    </xf>
    <xf numFmtId="165" fontId="19" fillId="14" borderId="15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vertical="center" wrapText="1"/>
    </xf>
    <xf numFmtId="165" fontId="19" fillId="14" borderId="14" xfId="9" applyNumberFormat="1" applyFont="1" applyFill="1" applyBorder="1" applyAlignment="1">
      <alignment vertical="center"/>
    </xf>
    <xf numFmtId="165" fontId="19" fillId="14" borderId="23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horizontal="right" vertical="center" wrapText="1"/>
    </xf>
    <xf numFmtId="0" fontId="20" fillId="18" borderId="22" xfId="0" applyFont="1" applyFill="1" applyBorder="1" applyAlignment="1">
      <alignment horizontal="center" vertical="center"/>
    </xf>
    <xf numFmtId="16" fontId="20" fillId="18" borderId="22" xfId="0" applyNumberFormat="1" applyFont="1" applyFill="1" applyBorder="1" applyAlignment="1">
      <alignment horizontal="center" vertical="center"/>
    </xf>
    <xf numFmtId="0" fontId="26" fillId="18" borderId="22" xfId="0" applyFont="1" applyFill="1" applyBorder="1" applyAlignment="1">
      <alignment horizontal="center" vertical="center"/>
    </xf>
    <xf numFmtId="0" fontId="20" fillId="18" borderId="34" xfId="0" applyFont="1" applyFill="1" applyBorder="1" applyAlignment="1">
      <alignment horizontal="center" vertical="center"/>
    </xf>
    <xf numFmtId="164" fontId="20" fillId="9" borderId="2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33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33" xfId="0" applyFont="1" applyFill="1" applyBorder="1" applyAlignment="1">
      <alignment vertical="center" wrapText="1"/>
    </xf>
    <xf numFmtId="164" fontId="19" fillId="0" borderId="0" xfId="0" applyNumberFormat="1" applyFont="1" applyFill="1" applyAlignment="1">
      <alignment vertical="center"/>
    </xf>
    <xf numFmtId="0" fontId="19" fillId="14" borderId="14" xfId="0" applyFont="1" applyFill="1" applyBorder="1" applyAlignment="1">
      <alignment vertical="center"/>
    </xf>
    <xf numFmtId="0" fontId="19" fillId="14" borderId="14" xfId="0" applyFont="1" applyFill="1" applyBorder="1" applyAlignment="1">
      <alignment vertical="center" wrapText="1"/>
    </xf>
    <xf numFmtId="165" fontId="20" fillId="19" borderId="17" xfId="0" applyNumberFormat="1" applyFont="1" applyFill="1" applyBorder="1" applyAlignment="1">
      <alignment vertical="center"/>
    </xf>
    <xf numFmtId="0" fontId="19" fillId="19" borderId="18" xfId="0" applyFont="1" applyFill="1" applyBorder="1" applyAlignment="1">
      <alignment horizontal="center" vertical="center"/>
    </xf>
    <xf numFmtId="165" fontId="20" fillId="19" borderId="18" xfId="0" applyNumberFormat="1" applyFont="1" applyFill="1" applyBorder="1" applyAlignment="1">
      <alignment vertical="center"/>
    </xf>
    <xf numFmtId="165" fontId="20" fillId="19" borderId="35" xfId="0" applyNumberFormat="1" applyFont="1" applyFill="1" applyBorder="1" applyAlignment="1">
      <alignment vertical="center"/>
    </xf>
  </cellXfs>
  <cellStyles count="24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 3" xfId="9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X1620"/>
  <sheetViews>
    <sheetView tabSelected="1" zoomScale="80" zoomScaleNormal="80" zoomScaleSheetLayoutView="90" workbookViewId="0">
      <pane ySplit="1" topLeftCell="A2" activePane="bottomLeft" state="frozen"/>
      <selection pane="bottomLeft" activeCell="G13" sqref="G13"/>
    </sheetView>
  </sheetViews>
  <sheetFormatPr defaultColWidth="9.140625" defaultRowHeight="15.75" x14ac:dyDescent="0.2"/>
  <cols>
    <col min="1" max="1" width="6.85546875" style="13" customWidth="1"/>
    <col min="2" max="2" width="19" style="13" customWidth="1"/>
    <col min="3" max="3" width="64.140625" style="21" customWidth="1"/>
    <col min="4" max="4" width="11.85546875" style="27" customWidth="1"/>
    <col min="5" max="5" width="16.85546875" style="75" customWidth="1"/>
    <col min="6" max="6" width="8.140625" style="27" customWidth="1"/>
    <col min="7" max="7" width="28.140625" style="82" customWidth="1"/>
    <col min="8" max="8" width="0.140625" style="66" hidden="1" customWidth="1"/>
    <col min="9" max="9" width="62.42578125" style="103" customWidth="1"/>
    <col min="10" max="50" width="9.140625" style="103"/>
    <col min="51" max="16384" width="9.140625" style="21"/>
  </cols>
  <sheetData>
    <row r="1" spans="1:50" s="3" customFormat="1" ht="69.7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67" t="s">
        <v>4</v>
      </c>
      <c r="F1" s="2" t="s">
        <v>5</v>
      </c>
      <c r="G1" s="78" t="s">
        <v>6</v>
      </c>
      <c r="H1" s="63" t="s">
        <v>7</v>
      </c>
      <c r="I1" s="78" t="s">
        <v>1887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</row>
    <row r="2" spans="1:50" s="3" customFormat="1" x14ac:dyDescent="0.2">
      <c r="A2" s="61"/>
      <c r="B2" s="58" t="s">
        <v>1886</v>
      </c>
      <c r="C2" s="59"/>
      <c r="D2" s="60"/>
      <c r="E2" s="76"/>
      <c r="F2" s="60"/>
      <c r="G2" s="76"/>
      <c r="H2" s="63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</row>
    <row r="3" spans="1:50" s="7" customFormat="1" ht="28.5" customHeight="1" x14ac:dyDescent="0.2">
      <c r="A3" s="8" t="s">
        <v>8</v>
      </c>
      <c r="B3" s="4" t="s">
        <v>9</v>
      </c>
      <c r="C3" s="5"/>
      <c r="D3" s="6"/>
      <c r="E3" s="68"/>
      <c r="F3" s="6"/>
      <c r="G3" s="68"/>
      <c r="H3" s="64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</row>
    <row r="4" spans="1:50" ht="28.5" hidden="1" customHeight="1" x14ac:dyDescent="0.2">
      <c r="A4" s="8" t="s">
        <v>10</v>
      </c>
      <c r="B4" s="32" t="s">
        <v>11</v>
      </c>
      <c r="C4" s="19"/>
      <c r="D4" s="20"/>
      <c r="E4" s="69"/>
      <c r="F4" s="20"/>
      <c r="G4" s="69"/>
      <c r="H4" s="95"/>
      <c r="I4" s="102"/>
    </row>
    <row r="5" spans="1:50" s="13" customFormat="1" ht="55.5" hidden="1" customHeight="1" x14ac:dyDescent="0.2">
      <c r="A5" s="8" t="s">
        <v>12</v>
      </c>
      <c r="B5" s="9" t="s">
        <v>13</v>
      </c>
      <c r="C5" s="17" t="s">
        <v>14</v>
      </c>
      <c r="D5" s="15" t="s">
        <v>15</v>
      </c>
      <c r="E5" s="71">
        <v>0</v>
      </c>
      <c r="F5" s="12">
        <v>1</v>
      </c>
      <c r="G5" s="79">
        <f t="shared" ref="G5:G11" si="0">E5*F5</f>
        <v>0</v>
      </c>
      <c r="H5" s="95"/>
      <c r="I5" s="104"/>
      <c r="J5" s="101"/>
      <c r="K5" s="101"/>
      <c r="L5" s="101">
        <v>0</v>
      </c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</row>
    <row r="6" spans="1:50" s="13" customFormat="1" ht="69" hidden="1" customHeight="1" x14ac:dyDescent="0.2">
      <c r="A6" s="8" t="s">
        <v>16</v>
      </c>
      <c r="B6" s="51" t="s">
        <v>17</v>
      </c>
      <c r="C6" s="34" t="s">
        <v>18</v>
      </c>
      <c r="D6" s="14" t="s">
        <v>15</v>
      </c>
      <c r="E6" s="70">
        <v>0</v>
      </c>
      <c r="F6" s="15">
        <v>1</v>
      </c>
      <c r="G6" s="79">
        <f t="shared" si="0"/>
        <v>0</v>
      </c>
      <c r="H6" s="95"/>
      <c r="I6" s="104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</row>
    <row r="7" spans="1:50" s="13" customFormat="1" ht="30" hidden="1" customHeight="1" x14ac:dyDescent="0.2">
      <c r="A7" s="8" t="s">
        <v>19</v>
      </c>
      <c r="B7" s="9" t="s">
        <v>20</v>
      </c>
      <c r="C7" s="17" t="s">
        <v>21</v>
      </c>
      <c r="D7" s="15" t="s">
        <v>22</v>
      </c>
      <c r="E7" s="71">
        <v>0</v>
      </c>
      <c r="F7" s="15">
        <v>1</v>
      </c>
      <c r="G7" s="79">
        <f t="shared" si="0"/>
        <v>0</v>
      </c>
      <c r="H7" s="95"/>
      <c r="I7" s="104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</row>
    <row r="8" spans="1:50" s="13" customFormat="1" ht="68.25" hidden="1" customHeight="1" x14ac:dyDescent="0.2">
      <c r="A8" s="8" t="s">
        <v>23</v>
      </c>
      <c r="B8" s="9" t="s">
        <v>24</v>
      </c>
      <c r="C8" s="9" t="s">
        <v>25</v>
      </c>
      <c r="D8" s="14" t="s">
        <v>22</v>
      </c>
      <c r="E8" s="71">
        <v>0</v>
      </c>
      <c r="F8" s="15">
        <v>1</v>
      </c>
      <c r="G8" s="79">
        <f t="shared" si="0"/>
        <v>0</v>
      </c>
      <c r="H8" s="95"/>
      <c r="I8" s="104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</row>
    <row r="9" spans="1:50" s="13" customFormat="1" ht="24" hidden="1" customHeight="1" x14ac:dyDescent="0.2">
      <c r="A9" s="8" t="s">
        <v>26</v>
      </c>
      <c r="B9" s="9" t="s">
        <v>27</v>
      </c>
      <c r="C9" s="9" t="s">
        <v>28</v>
      </c>
      <c r="D9" s="14" t="s">
        <v>22</v>
      </c>
      <c r="E9" s="71">
        <v>0</v>
      </c>
      <c r="F9" s="15">
        <v>1</v>
      </c>
      <c r="G9" s="79">
        <f t="shared" si="0"/>
        <v>0</v>
      </c>
      <c r="H9" s="95"/>
      <c r="I9" s="104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</row>
    <row r="10" spans="1:50" s="13" customFormat="1" ht="33.75" hidden="1" customHeight="1" x14ac:dyDescent="0.2">
      <c r="A10" s="8" t="s">
        <v>29</v>
      </c>
      <c r="B10" s="9" t="s">
        <v>30</v>
      </c>
      <c r="C10" s="9" t="s">
        <v>31</v>
      </c>
      <c r="D10" s="14" t="s">
        <v>22</v>
      </c>
      <c r="E10" s="71">
        <v>0</v>
      </c>
      <c r="F10" s="15">
        <v>1</v>
      </c>
      <c r="G10" s="79">
        <f t="shared" si="0"/>
        <v>0</v>
      </c>
      <c r="H10" s="95"/>
      <c r="I10" s="104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</row>
    <row r="11" spans="1:50" s="13" customFormat="1" ht="66.75" hidden="1" customHeight="1" x14ac:dyDescent="0.2">
      <c r="A11" s="8" t="s">
        <v>32</v>
      </c>
      <c r="B11" s="36" t="s">
        <v>33</v>
      </c>
      <c r="C11" s="17" t="s">
        <v>34</v>
      </c>
      <c r="D11" s="41" t="s">
        <v>15</v>
      </c>
      <c r="E11" s="71">
        <v>0</v>
      </c>
      <c r="F11" s="33">
        <v>1</v>
      </c>
      <c r="G11" s="79">
        <f t="shared" si="0"/>
        <v>0</v>
      </c>
      <c r="H11" s="95"/>
      <c r="I11" s="104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</row>
    <row r="12" spans="1:50" ht="28.5" customHeight="1" x14ac:dyDescent="0.2">
      <c r="A12" s="8" t="s">
        <v>35</v>
      </c>
      <c r="B12" s="22" t="s">
        <v>36</v>
      </c>
      <c r="C12" s="19"/>
      <c r="D12" s="20"/>
      <c r="E12" s="69"/>
      <c r="F12" s="20"/>
      <c r="G12" s="69"/>
      <c r="H12" s="95"/>
      <c r="I12" s="106"/>
    </row>
    <row r="13" spans="1:50" s="13" customFormat="1" ht="219.75" customHeight="1" x14ac:dyDescent="0.2">
      <c r="A13" s="8" t="s">
        <v>37</v>
      </c>
      <c r="B13" s="10" t="s">
        <v>38</v>
      </c>
      <c r="C13" s="37" t="s">
        <v>39</v>
      </c>
      <c r="D13" s="12" t="s">
        <v>15</v>
      </c>
      <c r="E13" s="90">
        <v>0</v>
      </c>
      <c r="F13" s="12">
        <v>1</v>
      </c>
      <c r="G13" s="79">
        <f t="shared" ref="G13:G21" si="1">E13*F13</f>
        <v>0</v>
      </c>
      <c r="H13" s="95">
        <v>2</v>
      </c>
      <c r="I13" s="107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</row>
    <row r="14" spans="1:50" s="13" customFormat="1" ht="66.75" customHeight="1" x14ac:dyDescent="0.2">
      <c r="A14" s="8" t="s">
        <v>40</v>
      </c>
      <c r="B14" s="9" t="s">
        <v>41</v>
      </c>
      <c r="C14" s="34" t="s">
        <v>42</v>
      </c>
      <c r="D14" s="14" t="s">
        <v>15</v>
      </c>
      <c r="E14" s="70">
        <v>0</v>
      </c>
      <c r="F14" s="12">
        <v>1</v>
      </c>
      <c r="G14" s="79">
        <f t="shared" si="1"/>
        <v>0</v>
      </c>
      <c r="H14" s="95">
        <v>2</v>
      </c>
      <c r="I14" s="107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</row>
    <row r="15" spans="1:50" s="40" customFormat="1" ht="42.75" customHeight="1" x14ac:dyDescent="0.2">
      <c r="A15" s="8" t="s">
        <v>43</v>
      </c>
      <c r="B15" s="10" t="s">
        <v>44</v>
      </c>
      <c r="C15" s="10" t="s">
        <v>45</v>
      </c>
      <c r="D15" s="11" t="s">
        <v>22</v>
      </c>
      <c r="E15" s="90">
        <v>0</v>
      </c>
      <c r="F15" s="12">
        <v>1</v>
      </c>
      <c r="G15" s="79">
        <f t="shared" si="1"/>
        <v>0</v>
      </c>
      <c r="H15" s="65">
        <v>2</v>
      </c>
      <c r="I15" s="107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</row>
    <row r="16" spans="1:50" s="13" customFormat="1" ht="68.25" hidden="1" customHeight="1" x14ac:dyDescent="0.2">
      <c r="A16" s="8"/>
      <c r="B16" s="9" t="s">
        <v>20</v>
      </c>
      <c r="C16" s="17" t="s">
        <v>21</v>
      </c>
      <c r="D16" s="15" t="s">
        <v>22</v>
      </c>
      <c r="E16" s="71">
        <v>0</v>
      </c>
      <c r="F16" s="15">
        <v>1</v>
      </c>
      <c r="G16" s="80">
        <f t="shared" si="1"/>
        <v>0</v>
      </c>
      <c r="H16" s="95"/>
      <c r="I16" s="107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</row>
    <row r="17" spans="1:50" s="13" customFormat="1" ht="66" hidden="1" customHeight="1" x14ac:dyDescent="0.2">
      <c r="A17" s="8" t="s">
        <v>46</v>
      </c>
      <c r="B17" s="9" t="s">
        <v>47</v>
      </c>
      <c r="C17" s="17" t="s">
        <v>48</v>
      </c>
      <c r="D17" s="15" t="s">
        <v>15</v>
      </c>
      <c r="E17" s="71">
        <v>0</v>
      </c>
      <c r="F17" s="15">
        <v>1</v>
      </c>
      <c r="G17" s="80">
        <f t="shared" si="1"/>
        <v>0</v>
      </c>
      <c r="H17" s="95"/>
      <c r="I17" s="107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</row>
    <row r="18" spans="1:50" s="13" customFormat="1" ht="42.75" hidden="1" customHeight="1" x14ac:dyDescent="0.2">
      <c r="A18" s="8" t="s">
        <v>49</v>
      </c>
      <c r="B18" s="9" t="s">
        <v>24</v>
      </c>
      <c r="C18" s="9" t="s">
        <v>25</v>
      </c>
      <c r="D18" s="14" t="s">
        <v>22</v>
      </c>
      <c r="E18" s="71">
        <v>0</v>
      </c>
      <c r="F18" s="15">
        <v>1</v>
      </c>
      <c r="G18" s="80">
        <f t="shared" si="1"/>
        <v>0</v>
      </c>
      <c r="H18" s="95"/>
      <c r="I18" s="107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</row>
    <row r="19" spans="1:50" ht="66.75" hidden="1" customHeight="1" x14ac:dyDescent="0.2">
      <c r="A19" s="8" t="s">
        <v>50</v>
      </c>
      <c r="B19" s="9" t="s">
        <v>27</v>
      </c>
      <c r="C19" s="9" t="s">
        <v>28</v>
      </c>
      <c r="D19" s="14" t="s">
        <v>22</v>
      </c>
      <c r="E19" s="71">
        <v>0</v>
      </c>
      <c r="F19" s="15">
        <v>1</v>
      </c>
      <c r="G19" s="80">
        <f t="shared" si="1"/>
        <v>0</v>
      </c>
      <c r="H19" s="95"/>
      <c r="I19" s="106"/>
    </row>
    <row r="20" spans="1:50" s="13" customFormat="1" ht="78.75" customHeight="1" x14ac:dyDescent="0.2">
      <c r="A20" s="8" t="s">
        <v>51</v>
      </c>
      <c r="B20" s="9" t="s">
        <v>30</v>
      </c>
      <c r="C20" s="9" t="s">
        <v>52</v>
      </c>
      <c r="D20" s="14" t="s">
        <v>22</v>
      </c>
      <c r="E20" s="71">
        <v>0</v>
      </c>
      <c r="F20" s="15">
        <v>1</v>
      </c>
      <c r="G20" s="80">
        <f t="shared" si="1"/>
        <v>0</v>
      </c>
      <c r="H20" s="96" t="s">
        <v>1885</v>
      </c>
      <c r="I20" s="107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</row>
    <row r="21" spans="1:50" s="13" customFormat="1" ht="219.75" hidden="1" customHeight="1" x14ac:dyDescent="0.2">
      <c r="A21" s="8" t="s">
        <v>53</v>
      </c>
      <c r="B21" s="36" t="s">
        <v>33</v>
      </c>
      <c r="C21" s="17" t="s">
        <v>34</v>
      </c>
      <c r="D21" s="41" t="s">
        <v>15</v>
      </c>
      <c r="E21" s="71">
        <v>0</v>
      </c>
      <c r="F21" s="33">
        <v>2</v>
      </c>
      <c r="G21" s="80">
        <f t="shared" si="1"/>
        <v>0</v>
      </c>
      <c r="H21" s="95"/>
      <c r="I21" s="107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</row>
    <row r="22" spans="1:50" s="13" customFormat="1" ht="65.25" customHeight="1" x14ac:dyDescent="0.2">
      <c r="A22" s="8" t="s">
        <v>54</v>
      </c>
      <c r="B22" s="22" t="s">
        <v>55</v>
      </c>
      <c r="C22" s="19"/>
      <c r="D22" s="20"/>
      <c r="E22" s="69"/>
      <c r="F22" s="20"/>
      <c r="G22" s="69"/>
      <c r="H22" s="95"/>
      <c r="I22" s="107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</row>
    <row r="23" spans="1:50" s="7" customFormat="1" ht="157.5" customHeight="1" x14ac:dyDescent="0.2">
      <c r="A23" s="8" t="s">
        <v>56</v>
      </c>
      <c r="B23" s="10" t="s">
        <v>38</v>
      </c>
      <c r="C23" s="37" t="s">
        <v>39</v>
      </c>
      <c r="D23" s="12" t="s">
        <v>15</v>
      </c>
      <c r="E23" s="90">
        <v>0</v>
      </c>
      <c r="F23" s="12">
        <v>1</v>
      </c>
      <c r="G23" s="79">
        <f t="shared" ref="G23:G33" si="2">E23*F23</f>
        <v>0</v>
      </c>
      <c r="H23" s="65">
        <v>2</v>
      </c>
      <c r="I23" s="107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</row>
    <row r="24" spans="1:50" s="13" customFormat="1" ht="66.75" hidden="1" customHeight="1" x14ac:dyDescent="0.2">
      <c r="A24" s="8" t="s">
        <v>57</v>
      </c>
      <c r="B24" s="10" t="s">
        <v>58</v>
      </c>
      <c r="C24" s="37" t="s">
        <v>59</v>
      </c>
      <c r="D24" s="12" t="s">
        <v>15</v>
      </c>
      <c r="E24" s="90">
        <v>0</v>
      </c>
      <c r="F24" s="12">
        <v>1</v>
      </c>
      <c r="G24" s="79">
        <f t="shared" si="2"/>
        <v>0</v>
      </c>
      <c r="H24" s="95"/>
      <c r="I24" s="107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</row>
    <row r="25" spans="1:50" s="13" customFormat="1" ht="87.75" hidden="1" customHeight="1" x14ac:dyDescent="0.2">
      <c r="A25" s="8" t="s">
        <v>60</v>
      </c>
      <c r="B25" s="51" t="s">
        <v>17</v>
      </c>
      <c r="C25" s="34" t="s">
        <v>18</v>
      </c>
      <c r="D25" s="14" t="s">
        <v>15</v>
      </c>
      <c r="E25" s="70">
        <v>0</v>
      </c>
      <c r="F25" s="15">
        <v>1</v>
      </c>
      <c r="G25" s="79">
        <f t="shared" si="2"/>
        <v>0</v>
      </c>
      <c r="H25" s="95"/>
      <c r="I25" s="10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</row>
    <row r="26" spans="1:50" s="13" customFormat="1" ht="63.75" customHeight="1" x14ac:dyDescent="0.2">
      <c r="A26" s="8" t="s">
        <v>61</v>
      </c>
      <c r="B26" s="9" t="s">
        <v>41</v>
      </c>
      <c r="C26" s="34" t="s">
        <v>42</v>
      </c>
      <c r="D26" s="14" t="s">
        <v>15</v>
      </c>
      <c r="E26" s="70">
        <v>0</v>
      </c>
      <c r="F26" s="12">
        <v>1</v>
      </c>
      <c r="G26" s="79">
        <f t="shared" si="2"/>
        <v>0</v>
      </c>
      <c r="H26" s="65">
        <v>2</v>
      </c>
      <c r="I26" s="107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</row>
    <row r="27" spans="1:50" s="13" customFormat="1" ht="68.25" customHeight="1" x14ac:dyDescent="0.2">
      <c r="A27" s="8" t="s">
        <v>62</v>
      </c>
      <c r="B27" s="10" t="s">
        <v>44</v>
      </c>
      <c r="C27" s="10" t="s">
        <v>45</v>
      </c>
      <c r="D27" s="11" t="s">
        <v>22</v>
      </c>
      <c r="E27" s="90">
        <v>0</v>
      </c>
      <c r="F27" s="12">
        <v>1</v>
      </c>
      <c r="G27" s="79">
        <f t="shared" si="2"/>
        <v>0</v>
      </c>
      <c r="H27" s="65">
        <v>2</v>
      </c>
      <c r="I27" s="107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</row>
    <row r="28" spans="1:50" s="13" customFormat="1" ht="24" hidden="1" customHeight="1" x14ac:dyDescent="0.2">
      <c r="A28" s="8" t="s">
        <v>63</v>
      </c>
      <c r="B28" s="9" t="s">
        <v>47</v>
      </c>
      <c r="C28" s="17" t="s">
        <v>64</v>
      </c>
      <c r="D28" s="15" t="s">
        <v>15</v>
      </c>
      <c r="E28" s="71">
        <v>0</v>
      </c>
      <c r="F28" s="15">
        <v>1</v>
      </c>
      <c r="G28" s="79">
        <f t="shared" si="2"/>
        <v>0</v>
      </c>
      <c r="H28" s="95"/>
      <c r="I28" s="107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</row>
    <row r="29" spans="1:50" s="13" customFormat="1" ht="42.75" hidden="1" customHeight="1" x14ac:dyDescent="0.2">
      <c r="A29" s="8"/>
      <c r="B29" s="9" t="s">
        <v>20</v>
      </c>
      <c r="C29" s="17" t="s">
        <v>21</v>
      </c>
      <c r="D29" s="15" t="s">
        <v>22</v>
      </c>
      <c r="E29" s="71">
        <v>0</v>
      </c>
      <c r="F29" s="15">
        <v>1</v>
      </c>
      <c r="G29" s="79">
        <f t="shared" si="2"/>
        <v>0</v>
      </c>
      <c r="H29" s="95"/>
      <c r="I29" s="107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s="13" customFormat="1" ht="66.75" hidden="1" customHeight="1" x14ac:dyDescent="0.2">
      <c r="A30" s="8" t="s">
        <v>65</v>
      </c>
      <c r="B30" s="9" t="s">
        <v>24</v>
      </c>
      <c r="C30" s="9" t="s">
        <v>25</v>
      </c>
      <c r="D30" s="14" t="s">
        <v>22</v>
      </c>
      <c r="E30" s="71">
        <v>0</v>
      </c>
      <c r="F30" s="15">
        <v>1</v>
      </c>
      <c r="G30" s="79">
        <f t="shared" si="2"/>
        <v>0</v>
      </c>
      <c r="H30" s="95"/>
      <c r="I30" s="107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</row>
    <row r="31" spans="1:50" s="13" customFormat="1" ht="28.5" hidden="1" customHeight="1" x14ac:dyDescent="0.2">
      <c r="A31" s="8" t="s">
        <v>66</v>
      </c>
      <c r="B31" s="9" t="s">
        <v>27</v>
      </c>
      <c r="C31" s="9" t="s">
        <v>28</v>
      </c>
      <c r="D31" s="14" t="s">
        <v>22</v>
      </c>
      <c r="E31" s="71">
        <v>0</v>
      </c>
      <c r="F31" s="15">
        <v>1</v>
      </c>
      <c r="G31" s="79">
        <f t="shared" si="2"/>
        <v>0</v>
      </c>
      <c r="H31" s="95"/>
      <c r="I31" s="107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</row>
    <row r="32" spans="1:50" s="13" customFormat="1" ht="219.75" customHeight="1" x14ac:dyDescent="0.2">
      <c r="A32" s="8" t="s">
        <v>67</v>
      </c>
      <c r="B32" s="9" t="s">
        <v>30</v>
      </c>
      <c r="C32" s="9" t="s">
        <v>52</v>
      </c>
      <c r="D32" s="14" t="s">
        <v>22</v>
      </c>
      <c r="E32" s="71">
        <v>0</v>
      </c>
      <c r="F32" s="15">
        <v>1</v>
      </c>
      <c r="G32" s="79">
        <f t="shared" si="2"/>
        <v>0</v>
      </c>
      <c r="H32" s="95" t="s">
        <v>1885</v>
      </c>
      <c r="I32" s="107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</row>
    <row r="33" spans="1:50" s="13" customFormat="1" ht="71.25" hidden="1" customHeight="1" x14ac:dyDescent="0.2">
      <c r="A33" s="8" t="s">
        <v>68</v>
      </c>
      <c r="B33" s="36" t="s">
        <v>33</v>
      </c>
      <c r="C33" s="17" t="s">
        <v>34</v>
      </c>
      <c r="D33" s="41" t="s">
        <v>15</v>
      </c>
      <c r="E33" s="71">
        <v>0</v>
      </c>
      <c r="F33" s="33">
        <v>2</v>
      </c>
      <c r="G33" s="79">
        <f t="shared" si="2"/>
        <v>0</v>
      </c>
      <c r="H33" s="95"/>
      <c r="I33" s="107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s="13" customFormat="1" ht="28.5" customHeight="1" x14ac:dyDescent="0.2">
      <c r="A34" s="8" t="s">
        <v>69</v>
      </c>
      <c r="B34" s="22" t="s">
        <v>70</v>
      </c>
      <c r="C34" s="19"/>
      <c r="D34" s="20"/>
      <c r="E34" s="69"/>
      <c r="F34" s="20"/>
      <c r="G34" s="69"/>
      <c r="H34" s="95"/>
      <c r="I34" s="107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</row>
    <row r="35" spans="1:50" s="13" customFormat="1" ht="209.25" customHeight="1" x14ac:dyDescent="0.2">
      <c r="A35" s="8" t="s">
        <v>71</v>
      </c>
      <c r="B35" s="10" t="s">
        <v>38</v>
      </c>
      <c r="C35" s="37" t="s">
        <v>39</v>
      </c>
      <c r="D35" s="12" t="s">
        <v>15</v>
      </c>
      <c r="E35" s="90">
        <v>0</v>
      </c>
      <c r="F35" s="12">
        <v>1</v>
      </c>
      <c r="G35" s="79">
        <f>E35*F35</f>
        <v>0</v>
      </c>
      <c r="H35" s="65">
        <v>2</v>
      </c>
      <c r="I35" s="107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</row>
    <row r="36" spans="1:50" s="13" customFormat="1" ht="99" customHeight="1" x14ac:dyDescent="0.2">
      <c r="A36" s="8"/>
      <c r="B36" s="10" t="s">
        <v>72</v>
      </c>
      <c r="C36" s="37" t="s">
        <v>73</v>
      </c>
      <c r="D36" s="12" t="s">
        <v>15</v>
      </c>
      <c r="E36" s="90">
        <v>0</v>
      </c>
      <c r="F36" s="12">
        <v>1</v>
      </c>
      <c r="G36" s="79">
        <f>E36*F36</f>
        <v>0</v>
      </c>
      <c r="H36" s="65">
        <v>2</v>
      </c>
      <c r="I36" s="107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</row>
    <row r="37" spans="1:50" s="13" customFormat="1" ht="119.25" customHeight="1" x14ac:dyDescent="0.2">
      <c r="A37" s="8" t="s">
        <v>74</v>
      </c>
      <c r="B37" s="10" t="s">
        <v>44</v>
      </c>
      <c r="C37" s="10" t="s">
        <v>45</v>
      </c>
      <c r="D37" s="11" t="s">
        <v>22</v>
      </c>
      <c r="E37" s="90">
        <v>0</v>
      </c>
      <c r="F37" s="12">
        <v>1</v>
      </c>
      <c r="G37" s="79">
        <f t="shared" ref="G37:G58" si="3">E37*F37</f>
        <v>0</v>
      </c>
      <c r="H37" s="65">
        <v>2</v>
      </c>
      <c r="I37" s="107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</row>
    <row r="38" spans="1:50" s="13" customFormat="1" ht="93.75" hidden="1" customHeight="1" x14ac:dyDescent="0.2">
      <c r="A38" s="8" t="s">
        <v>75</v>
      </c>
      <c r="B38" s="9" t="s">
        <v>76</v>
      </c>
      <c r="C38" s="18" t="s">
        <v>77</v>
      </c>
      <c r="D38" s="15" t="s">
        <v>15</v>
      </c>
      <c r="E38" s="71">
        <v>0</v>
      </c>
      <c r="F38" s="15">
        <v>1</v>
      </c>
      <c r="G38" s="80">
        <f t="shared" si="3"/>
        <v>0</v>
      </c>
      <c r="H38" s="95"/>
      <c r="I38" s="107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</row>
    <row r="39" spans="1:50" s="13" customFormat="1" ht="81" hidden="1" customHeight="1" x14ac:dyDescent="0.2">
      <c r="A39" s="8" t="s">
        <v>78</v>
      </c>
      <c r="B39" s="9" t="s">
        <v>79</v>
      </c>
      <c r="C39" s="57" t="s">
        <v>80</v>
      </c>
      <c r="D39" s="15" t="s">
        <v>22</v>
      </c>
      <c r="E39" s="71">
        <v>0</v>
      </c>
      <c r="F39" s="15">
        <v>1</v>
      </c>
      <c r="G39" s="80">
        <f t="shared" si="3"/>
        <v>0</v>
      </c>
      <c r="H39" s="95"/>
      <c r="I39" s="107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</row>
    <row r="40" spans="1:50" s="13" customFormat="1" ht="56.25" hidden="1" customHeight="1" x14ac:dyDescent="0.2">
      <c r="A40" s="8" t="s">
        <v>81</v>
      </c>
      <c r="B40" s="9" t="s">
        <v>47</v>
      </c>
      <c r="C40" s="17" t="s">
        <v>82</v>
      </c>
      <c r="D40" s="15" t="s">
        <v>15</v>
      </c>
      <c r="E40" s="71">
        <v>0</v>
      </c>
      <c r="F40" s="15">
        <v>1</v>
      </c>
      <c r="G40" s="80">
        <f t="shared" si="3"/>
        <v>0</v>
      </c>
      <c r="H40" s="95"/>
      <c r="I40" s="107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</row>
    <row r="41" spans="1:50" s="13" customFormat="1" ht="56.25" hidden="1" customHeight="1" x14ac:dyDescent="0.2">
      <c r="A41" s="8" t="s">
        <v>83</v>
      </c>
      <c r="B41" s="9" t="s">
        <v>84</v>
      </c>
      <c r="C41" s="17" t="s">
        <v>85</v>
      </c>
      <c r="D41" s="15" t="s">
        <v>15</v>
      </c>
      <c r="E41" s="91">
        <v>0</v>
      </c>
      <c r="F41" s="15">
        <v>1</v>
      </c>
      <c r="G41" s="80">
        <f t="shared" si="3"/>
        <v>0</v>
      </c>
      <c r="H41" s="95"/>
      <c r="I41" s="107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</row>
    <row r="42" spans="1:50" s="13" customFormat="1" ht="77.25" hidden="1" customHeight="1" x14ac:dyDescent="0.2">
      <c r="A42" s="8" t="s">
        <v>86</v>
      </c>
      <c r="B42" s="9" t="s">
        <v>87</v>
      </c>
      <c r="C42" s="17" t="s">
        <v>88</v>
      </c>
      <c r="D42" s="15" t="s">
        <v>15</v>
      </c>
      <c r="E42" s="71">
        <v>0</v>
      </c>
      <c r="F42" s="15">
        <v>1</v>
      </c>
      <c r="G42" s="80">
        <f t="shared" si="3"/>
        <v>0</v>
      </c>
      <c r="H42" s="95"/>
      <c r="I42" s="107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</row>
    <row r="43" spans="1:50" s="13" customFormat="1" ht="107.25" hidden="1" customHeight="1" x14ac:dyDescent="0.2">
      <c r="A43" s="8" t="s">
        <v>89</v>
      </c>
      <c r="B43" s="9" t="s">
        <v>90</v>
      </c>
      <c r="C43" s="17" t="s">
        <v>91</v>
      </c>
      <c r="D43" s="15" t="s">
        <v>15</v>
      </c>
      <c r="E43" s="71">
        <v>0</v>
      </c>
      <c r="F43" s="15">
        <v>1</v>
      </c>
      <c r="G43" s="80">
        <f t="shared" si="3"/>
        <v>0</v>
      </c>
      <c r="H43" s="95"/>
      <c r="I43" s="107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</row>
    <row r="44" spans="1:50" s="13" customFormat="1" ht="66" hidden="1" customHeight="1" x14ac:dyDescent="0.2">
      <c r="A44" s="8" t="s">
        <v>92</v>
      </c>
      <c r="B44" s="9" t="s">
        <v>90</v>
      </c>
      <c r="C44" s="17" t="s">
        <v>93</v>
      </c>
      <c r="D44" s="15" t="s">
        <v>15</v>
      </c>
      <c r="E44" s="71">
        <v>0</v>
      </c>
      <c r="F44" s="15">
        <v>1</v>
      </c>
      <c r="G44" s="80">
        <f t="shared" si="3"/>
        <v>0</v>
      </c>
      <c r="H44" s="95"/>
      <c r="I44" s="107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</row>
    <row r="45" spans="1:50" s="13" customFormat="1" ht="117" hidden="1" customHeight="1" x14ac:dyDescent="0.2">
      <c r="A45" s="8" t="s">
        <v>94</v>
      </c>
      <c r="B45" s="9" t="s">
        <v>95</v>
      </c>
      <c r="C45" s="17" t="s">
        <v>96</v>
      </c>
      <c r="D45" s="15" t="s">
        <v>15</v>
      </c>
      <c r="E45" s="71">
        <v>0</v>
      </c>
      <c r="F45" s="15">
        <v>1</v>
      </c>
      <c r="G45" s="80">
        <f t="shared" si="3"/>
        <v>0</v>
      </c>
      <c r="H45" s="95"/>
      <c r="I45" s="107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</row>
    <row r="46" spans="1:50" s="13" customFormat="1" ht="68.25" hidden="1" customHeight="1" x14ac:dyDescent="0.2">
      <c r="A46" s="8" t="s">
        <v>97</v>
      </c>
      <c r="B46" s="9" t="s">
        <v>98</v>
      </c>
      <c r="C46" s="17" t="s">
        <v>99</v>
      </c>
      <c r="D46" s="15" t="s">
        <v>15</v>
      </c>
      <c r="E46" s="71">
        <v>0</v>
      </c>
      <c r="F46" s="15">
        <v>1</v>
      </c>
      <c r="G46" s="80">
        <f t="shared" si="3"/>
        <v>0</v>
      </c>
      <c r="H46" s="95"/>
      <c r="I46" s="107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</row>
    <row r="47" spans="1:50" s="13" customFormat="1" ht="102" hidden="1" x14ac:dyDescent="0.2">
      <c r="A47" s="8" t="s">
        <v>100</v>
      </c>
      <c r="B47" s="9" t="s">
        <v>98</v>
      </c>
      <c r="C47" s="17" t="s">
        <v>101</v>
      </c>
      <c r="D47" s="15" t="s">
        <v>15</v>
      </c>
      <c r="E47" s="71">
        <v>0</v>
      </c>
      <c r="F47" s="15">
        <v>2</v>
      </c>
      <c r="G47" s="80">
        <f t="shared" si="3"/>
        <v>0</v>
      </c>
      <c r="H47" s="95"/>
      <c r="I47" s="107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</row>
    <row r="48" spans="1:50" ht="42.75" hidden="1" customHeight="1" x14ac:dyDescent="0.2">
      <c r="A48" s="8" t="s">
        <v>102</v>
      </c>
      <c r="B48" s="9" t="s">
        <v>98</v>
      </c>
      <c r="C48" s="17" t="s">
        <v>103</v>
      </c>
      <c r="D48" s="15" t="s">
        <v>15</v>
      </c>
      <c r="E48" s="71">
        <v>0</v>
      </c>
      <c r="F48" s="15">
        <v>2</v>
      </c>
      <c r="G48" s="80">
        <f t="shared" si="3"/>
        <v>0</v>
      </c>
      <c r="H48" s="95"/>
      <c r="I48" s="106"/>
    </row>
    <row r="49" spans="1:50" s="13" customFormat="1" ht="68.25" hidden="1" customHeight="1" x14ac:dyDescent="0.2">
      <c r="A49" s="8" t="s">
        <v>104</v>
      </c>
      <c r="B49" s="9" t="s">
        <v>98</v>
      </c>
      <c r="C49" s="17" t="s">
        <v>105</v>
      </c>
      <c r="D49" s="15" t="s">
        <v>15</v>
      </c>
      <c r="E49" s="71">
        <v>0</v>
      </c>
      <c r="F49" s="15">
        <v>1</v>
      </c>
      <c r="G49" s="80">
        <f t="shared" si="3"/>
        <v>0</v>
      </c>
      <c r="H49" s="95"/>
      <c r="I49" s="107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</row>
    <row r="50" spans="1:50" s="13" customFormat="1" ht="46.5" hidden="1" customHeight="1" x14ac:dyDescent="0.2">
      <c r="A50" s="8" t="s">
        <v>106</v>
      </c>
      <c r="B50" s="36" t="s">
        <v>107</v>
      </c>
      <c r="C50" s="17" t="s">
        <v>34</v>
      </c>
      <c r="D50" s="15" t="s">
        <v>15</v>
      </c>
      <c r="E50" s="71">
        <v>0</v>
      </c>
      <c r="F50" s="15">
        <v>5</v>
      </c>
      <c r="G50" s="80">
        <f t="shared" si="3"/>
        <v>0</v>
      </c>
      <c r="H50" s="95"/>
      <c r="I50" s="107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</row>
    <row r="51" spans="1:50" s="13" customFormat="1" ht="39.75" hidden="1" customHeight="1" x14ac:dyDescent="0.2">
      <c r="A51" s="8" t="s">
        <v>108</v>
      </c>
      <c r="B51" s="36" t="s">
        <v>109</v>
      </c>
      <c r="C51" s="17" t="s">
        <v>34</v>
      </c>
      <c r="D51" s="15" t="s">
        <v>15</v>
      </c>
      <c r="E51" s="71">
        <v>0</v>
      </c>
      <c r="F51" s="15">
        <v>2</v>
      </c>
      <c r="G51" s="80">
        <f t="shared" si="3"/>
        <v>0</v>
      </c>
      <c r="H51" s="95"/>
      <c r="I51" s="107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</row>
    <row r="52" spans="1:50" s="13" customFormat="1" ht="24" hidden="1" customHeight="1" x14ac:dyDescent="0.2">
      <c r="A52" s="8" t="s">
        <v>110</v>
      </c>
      <c r="B52" s="9" t="s">
        <v>111</v>
      </c>
      <c r="C52" s="9" t="s">
        <v>112</v>
      </c>
      <c r="D52" s="14" t="s">
        <v>113</v>
      </c>
      <c r="E52" s="71">
        <v>0</v>
      </c>
      <c r="F52" s="15">
        <v>110</v>
      </c>
      <c r="G52" s="80">
        <f t="shared" si="3"/>
        <v>0</v>
      </c>
      <c r="H52" s="95"/>
      <c r="I52" s="107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</row>
    <row r="53" spans="1:50" s="13" customFormat="1" ht="53.25" hidden="1" customHeight="1" x14ac:dyDescent="0.2">
      <c r="A53" s="8" t="s">
        <v>114</v>
      </c>
      <c r="B53" s="9" t="s">
        <v>24</v>
      </c>
      <c r="C53" s="9" t="s">
        <v>25</v>
      </c>
      <c r="D53" s="14" t="s">
        <v>22</v>
      </c>
      <c r="E53" s="71">
        <v>0</v>
      </c>
      <c r="F53" s="15">
        <v>1</v>
      </c>
      <c r="G53" s="80">
        <f t="shared" si="3"/>
        <v>0</v>
      </c>
      <c r="H53" s="95"/>
      <c r="I53" s="107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</row>
    <row r="54" spans="1:50" s="13" customFormat="1" ht="66.75" hidden="1" customHeight="1" x14ac:dyDescent="0.2">
      <c r="A54" s="8" t="s">
        <v>115</v>
      </c>
      <c r="B54" s="9" t="s">
        <v>116</v>
      </c>
      <c r="C54" s="9" t="s">
        <v>117</v>
      </c>
      <c r="D54" s="14" t="s">
        <v>15</v>
      </c>
      <c r="E54" s="71">
        <v>0</v>
      </c>
      <c r="F54" s="15">
        <v>1</v>
      </c>
      <c r="G54" s="80">
        <f t="shared" si="3"/>
        <v>0</v>
      </c>
      <c r="H54" s="95"/>
      <c r="I54" s="107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</row>
    <row r="55" spans="1:50" ht="28.5" hidden="1" customHeight="1" x14ac:dyDescent="0.2">
      <c r="A55" s="8" t="s">
        <v>118</v>
      </c>
      <c r="B55" s="9" t="s">
        <v>116</v>
      </c>
      <c r="C55" s="9" t="s">
        <v>119</v>
      </c>
      <c r="D55" s="14" t="s">
        <v>15</v>
      </c>
      <c r="E55" s="71">
        <v>0</v>
      </c>
      <c r="F55" s="15">
        <v>1</v>
      </c>
      <c r="G55" s="80">
        <f t="shared" si="3"/>
        <v>0</v>
      </c>
      <c r="H55" s="95"/>
      <c r="I55" s="106"/>
    </row>
    <row r="56" spans="1:50" s="13" customFormat="1" ht="65.25" hidden="1" customHeight="1" x14ac:dyDescent="0.2">
      <c r="A56" s="8" t="s">
        <v>120</v>
      </c>
      <c r="B56" s="9" t="s">
        <v>27</v>
      </c>
      <c r="C56" s="9" t="s">
        <v>28</v>
      </c>
      <c r="D56" s="14" t="s">
        <v>22</v>
      </c>
      <c r="E56" s="71">
        <v>0</v>
      </c>
      <c r="F56" s="15">
        <v>1</v>
      </c>
      <c r="G56" s="80">
        <f t="shared" si="3"/>
        <v>0</v>
      </c>
      <c r="H56" s="95"/>
      <c r="I56" s="107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</row>
    <row r="57" spans="1:50" s="13" customFormat="1" ht="69" customHeight="1" x14ac:dyDescent="0.2">
      <c r="A57" s="8" t="s">
        <v>121</v>
      </c>
      <c r="B57" s="9" t="s">
        <v>30</v>
      </c>
      <c r="C57" s="9" t="s">
        <v>122</v>
      </c>
      <c r="D57" s="14" t="s">
        <v>22</v>
      </c>
      <c r="E57" s="71">
        <v>0</v>
      </c>
      <c r="F57" s="15">
        <v>1</v>
      </c>
      <c r="G57" s="80">
        <f t="shared" si="3"/>
        <v>0</v>
      </c>
      <c r="H57" s="95" t="s">
        <v>1885</v>
      </c>
      <c r="I57" s="107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</row>
    <row r="58" spans="1:50" s="13" customFormat="1" ht="68.25" hidden="1" customHeight="1" x14ac:dyDescent="0.2">
      <c r="A58" s="8" t="s">
        <v>123</v>
      </c>
      <c r="B58" s="36" t="s">
        <v>33</v>
      </c>
      <c r="C58" s="17" t="s">
        <v>34</v>
      </c>
      <c r="D58" s="41" t="s">
        <v>15</v>
      </c>
      <c r="E58" s="71">
        <v>0</v>
      </c>
      <c r="F58" s="33">
        <v>1</v>
      </c>
      <c r="G58" s="80">
        <f t="shared" si="3"/>
        <v>0</v>
      </c>
      <c r="H58" s="95"/>
      <c r="I58" s="107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</row>
    <row r="59" spans="1:50" s="13" customFormat="1" ht="68.25" hidden="1" customHeight="1" x14ac:dyDescent="0.2">
      <c r="A59" s="8" t="s">
        <v>124</v>
      </c>
      <c r="B59" s="22" t="s">
        <v>125</v>
      </c>
      <c r="C59" s="19"/>
      <c r="D59" s="20"/>
      <c r="E59" s="69"/>
      <c r="F59" s="20"/>
      <c r="G59" s="69"/>
      <c r="H59" s="95"/>
      <c r="I59" s="107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</row>
    <row r="60" spans="1:50" s="13" customFormat="1" ht="24" hidden="1" customHeight="1" x14ac:dyDescent="0.2">
      <c r="A60" s="8" t="s">
        <v>126</v>
      </c>
      <c r="B60" s="9" t="s">
        <v>13</v>
      </c>
      <c r="C60" s="17" t="s">
        <v>14</v>
      </c>
      <c r="D60" s="15" t="s">
        <v>15</v>
      </c>
      <c r="E60" s="71">
        <v>0</v>
      </c>
      <c r="F60" s="12">
        <v>1</v>
      </c>
      <c r="G60" s="79">
        <f t="shared" ref="G60:G68" si="4">E60*F60</f>
        <v>0</v>
      </c>
      <c r="H60" s="95"/>
      <c r="I60" s="107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</row>
    <row r="61" spans="1:50" s="13" customFormat="1" ht="33.75" hidden="1" customHeight="1" x14ac:dyDescent="0.2">
      <c r="A61" s="8" t="s">
        <v>127</v>
      </c>
      <c r="B61" s="51" t="s">
        <v>17</v>
      </c>
      <c r="C61" s="34" t="s">
        <v>18</v>
      </c>
      <c r="D61" s="14" t="s">
        <v>15</v>
      </c>
      <c r="E61" s="70">
        <v>0</v>
      </c>
      <c r="F61" s="15">
        <v>1</v>
      </c>
      <c r="G61" s="79">
        <f t="shared" si="4"/>
        <v>0</v>
      </c>
      <c r="H61" s="95"/>
      <c r="I61" s="107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</row>
    <row r="62" spans="1:50" s="13" customFormat="1" ht="66.75" hidden="1" customHeight="1" x14ac:dyDescent="0.2">
      <c r="A62" s="8" t="s">
        <v>128</v>
      </c>
      <c r="B62" s="9" t="s">
        <v>47</v>
      </c>
      <c r="C62" s="17" t="s">
        <v>129</v>
      </c>
      <c r="D62" s="15" t="s">
        <v>15</v>
      </c>
      <c r="E62" s="71">
        <v>0</v>
      </c>
      <c r="F62" s="15">
        <v>1</v>
      </c>
      <c r="G62" s="79">
        <f t="shared" si="4"/>
        <v>0</v>
      </c>
      <c r="H62" s="95"/>
      <c r="I62" s="107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</row>
    <row r="63" spans="1:50" s="13" customFormat="1" ht="68.25" hidden="1" customHeight="1" x14ac:dyDescent="0.2">
      <c r="A63" s="8" t="s">
        <v>130</v>
      </c>
      <c r="B63" s="9" t="s">
        <v>24</v>
      </c>
      <c r="C63" s="9" t="s">
        <v>25</v>
      </c>
      <c r="D63" s="14" t="s">
        <v>22</v>
      </c>
      <c r="E63" s="71">
        <v>0</v>
      </c>
      <c r="F63" s="15">
        <v>1</v>
      </c>
      <c r="G63" s="79">
        <f t="shared" si="4"/>
        <v>0</v>
      </c>
      <c r="H63" s="95"/>
      <c r="I63" s="107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</row>
    <row r="64" spans="1:50" s="13" customFormat="1" ht="38.25" hidden="1" customHeight="1" x14ac:dyDescent="0.2">
      <c r="A64" s="8" t="s">
        <v>131</v>
      </c>
      <c r="B64" s="9" t="s">
        <v>27</v>
      </c>
      <c r="C64" s="9" t="s">
        <v>28</v>
      </c>
      <c r="D64" s="14" t="s">
        <v>22</v>
      </c>
      <c r="E64" s="71">
        <v>0</v>
      </c>
      <c r="F64" s="15">
        <v>1</v>
      </c>
      <c r="G64" s="79">
        <f t="shared" si="4"/>
        <v>0</v>
      </c>
      <c r="H64" s="95"/>
      <c r="I64" s="107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</row>
    <row r="65" spans="1:50" s="13" customFormat="1" ht="28.5" hidden="1" customHeight="1" x14ac:dyDescent="0.2">
      <c r="A65" s="8" t="s">
        <v>132</v>
      </c>
      <c r="B65" s="9" t="s">
        <v>30</v>
      </c>
      <c r="C65" s="9" t="s">
        <v>31</v>
      </c>
      <c r="D65" s="14" t="s">
        <v>22</v>
      </c>
      <c r="E65" s="71">
        <v>0</v>
      </c>
      <c r="F65" s="15">
        <v>1</v>
      </c>
      <c r="G65" s="79">
        <f t="shared" si="4"/>
        <v>0</v>
      </c>
      <c r="H65" s="95"/>
      <c r="I65" s="107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</row>
    <row r="66" spans="1:50" s="13" customFormat="1" ht="69.75" hidden="1" customHeight="1" x14ac:dyDescent="0.2">
      <c r="A66" s="8" t="s">
        <v>133</v>
      </c>
      <c r="B66" s="36" t="s">
        <v>33</v>
      </c>
      <c r="C66" s="17" t="s">
        <v>34</v>
      </c>
      <c r="D66" s="41" t="s">
        <v>15</v>
      </c>
      <c r="E66" s="71">
        <v>0</v>
      </c>
      <c r="F66" s="33">
        <v>1</v>
      </c>
      <c r="G66" s="79">
        <f t="shared" si="4"/>
        <v>0</v>
      </c>
      <c r="H66" s="95"/>
      <c r="I66" s="107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</row>
    <row r="67" spans="1:50" s="13" customFormat="1" ht="30" hidden="1" customHeight="1" x14ac:dyDescent="0.2">
      <c r="A67" s="8" t="s">
        <v>134</v>
      </c>
      <c r="B67" s="36" t="s">
        <v>135</v>
      </c>
      <c r="C67" s="17" t="s">
        <v>34</v>
      </c>
      <c r="D67" s="41" t="s">
        <v>15</v>
      </c>
      <c r="E67" s="71">
        <v>0</v>
      </c>
      <c r="F67" s="33">
        <v>1</v>
      </c>
      <c r="G67" s="79">
        <f t="shared" si="4"/>
        <v>0</v>
      </c>
      <c r="H67" s="95"/>
      <c r="I67" s="107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</row>
    <row r="68" spans="1:50" s="13" customFormat="1" ht="58.5" hidden="1" customHeight="1" x14ac:dyDescent="0.2">
      <c r="A68" s="8" t="s">
        <v>136</v>
      </c>
      <c r="B68" s="9" t="s">
        <v>47</v>
      </c>
      <c r="C68" s="17" t="s">
        <v>137</v>
      </c>
      <c r="D68" s="15" t="s">
        <v>15</v>
      </c>
      <c r="E68" s="71">
        <v>0</v>
      </c>
      <c r="F68" s="15">
        <v>1</v>
      </c>
      <c r="G68" s="79">
        <f t="shared" si="4"/>
        <v>0</v>
      </c>
      <c r="H68" s="95"/>
      <c r="I68" s="107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</row>
    <row r="69" spans="1:50" s="7" customFormat="1" ht="54" hidden="1" customHeight="1" x14ac:dyDescent="0.2">
      <c r="A69" s="8" t="s">
        <v>138</v>
      </c>
      <c r="B69" s="22" t="s">
        <v>139</v>
      </c>
      <c r="C69" s="19"/>
      <c r="D69" s="20"/>
      <c r="E69" s="69"/>
      <c r="F69" s="20"/>
      <c r="G69" s="69"/>
      <c r="H69" s="95"/>
      <c r="I69" s="107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</row>
    <row r="70" spans="1:50" s="7" customFormat="1" ht="43.5" hidden="1" customHeight="1" x14ac:dyDescent="0.2">
      <c r="A70" s="8" t="s">
        <v>140</v>
      </c>
      <c r="B70" s="10" t="s">
        <v>141</v>
      </c>
      <c r="C70" s="10" t="s">
        <v>142</v>
      </c>
      <c r="D70" s="11" t="s">
        <v>15</v>
      </c>
      <c r="E70" s="90">
        <v>0</v>
      </c>
      <c r="F70" s="12">
        <v>1</v>
      </c>
      <c r="G70" s="79">
        <f t="shared" ref="G70:G85" si="5">E70*F70</f>
        <v>0</v>
      </c>
      <c r="H70" s="95"/>
      <c r="I70" s="107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</row>
    <row r="71" spans="1:50" s="13" customFormat="1" ht="50.25" hidden="1" customHeight="1" x14ac:dyDescent="0.2">
      <c r="A71" s="8" t="s">
        <v>143</v>
      </c>
      <c r="B71" s="9" t="s">
        <v>144</v>
      </c>
      <c r="C71" s="9" t="s">
        <v>145</v>
      </c>
      <c r="D71" s="14" t="s">
        <v>15</v>
      </c>
      <c r="E71" s="71">
        <v>0</v>
      </c>
      <c r="F71" s="15">
        <v>1</v>
      </c>
      <c r="G71" s="79">
        <f t="shared" si="5"/>
        <v>0</v>
      </c>
      <c r="H71" s="95"/>
      <c r="I71" s="107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</row>
    <row r="72" spans="1:50" s="13" customFormat="1" ht="94.5" hidden="1" customHeight="1" x14ac:dyDescent="0.2">
      <c r="A72" s="8" t="s">
        <v>146</v>
      </c>
      <c r="B72" s="9" t="s">
        <v>147</v>
      </c>
      <c r="C72" s="17" t="s">
        <v>148</v>
      </c>
      <c r="D72" s="15" t="s">
        <v>15</v>
      </c>
      <c r="E72" s="71">
        <v>0</v>
      </c>
      <c r="F72" s="15">
        <v>1</v>
      </c>
      <c r="G72" s="79">
        <f t="shared" si="5"/>
        <v>0</v>
      </c>
      <c r="H72" s="95"/>
      <c r="I72" s="107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</row>
    <row r="73" spans="1:50" s="7" customFormat="1" ht="27" hidden="1" customHeight="1" x14ac:dyDescent="0.2">
      <c r="A73" s="8" t="s">
        <v>149</v>
      </c>
      <c r="B73" s="9" t="s">
        <v>150</v>
      </c>
      <c r="C73" s="17" t="s">
        <v>151</v>
      </c>
      <c r="D73" s="15" t="s">
        <v>22</v>
      </c>
      <c r="E73" s="71">
        <v>0</v>
      </c>
      <c r="F73" s="15">
        <v>1</v>
      </c>
      <c r="G73" s="79">
        <f t="shared" si="5"/>
        <v>0</v>
      </c>
      <c r="H73" s="95"/>
      <c r="I73" s="107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</row>
    <row r="74" spans="1:50" ht="68.25" hidden="1" customHeight="1" x14ac:dyDescent="0.2">
      <c r="A74" s="8" t="s">
        <v>152</v>
      </c>
      <c r="B74" s="9" t="s">
        <v>79</v>
      </c>
      <c r="C74" s="18" t="s">
        <v>80</v>
      </c>
      <c r="D74" s="15" t="s">
        <v>22</v>
      </c>
      <c r="E74" s="71">
        <v>0</v>
      </c>
      <c r="F74" s="15">
        <v>1</v>
      </c>
      <c r="G74" s="79">
        <f t="shared" si="5"/>
        <v>0</v>
      </c>
      <c r="H74" s="95"/>
      <c r="I74" s="106"/>
    </row>
    <row r="75" spans="1:50" s="13" customFormat="1" ht="51" hidden="1" x14ac:dyDescent="0.2">
      <c r="A75" s="8" t="s">
        <v>153</v>
      </c>
      <c r="B75" s="9" t="s">
        <v>154</v>
      </c>
      <c r="C75" s="17" t="s">
        <v>155</v>
      </c>
      <c r="D75" s="15" t="s">
        <v>15</v>
      </c>
      <c r="E75" s="71">
        <v>0</v>
      </c>
      <c r="F75" s="15">
        <v>1</v>
      </c>
      <c r="G75" s="79">
        <f t="shared" si="5"/>
        <v>0</v>
      </c>
      <c r="H75" s="95"/>
      <c r="I75" s="107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</row>
    <row r="76" spans="1:50" s="13" customFormat="1" ht="42.75" hidden="1" customHeight="1" x14ac:dyDescent="0.2">
      <c r="A76" s="8" t="s">
        <v>156</v>
      </c>
      <c r="B76" s="9" t="s">
        <v>157</v>
      </c>
      <c r="C76" s="17" t="s">
        <v>158</v>
      </c>
      <c r="D76" s="15" t="s">
        <v>15</v>
      </c>
      <c r="E76" s="71">
        <v>0</v>
      </c>
      <c r="F76" s="15">
        <v>1</v>
      </c>
      <c r="G76" s="79">
        <f t="shared" si="5"/>
        <v>0</v>
      </c>
      <c r="H76" s="95"/>
      <c r="I76" s="107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</row>
    <row r="77" spans="1:50" s="13" customFormat="1" ht="36.75" hidden="1" customHeight="1" x14ac:dyDescent="0.2">
      <c r="A77" s="8" t="s">
        <v>159</v>
      </c>
      <c r="B77" s="9" t="s">
        <v>157</v>
      </c>
      <c r="C77" s="17" t="s">
        <v>160</v>
      </c>
      <c r="D77" s="15" t="s">
        <v>15</v>
      </c>
      <c r="E77" s="71">
        <v>0</v>
      </c>
      <c r="F77" s="15">
        <v>1</v>
      </c>
      <c r="G77" s="79">
        <f t="shared" si="5"/>
        <v>0</v>
      </c>
      <c r="H77" s="95"/>
      <c r="I77" s="107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</row>
    <row r="78" spans="1:50" s="13" customFormat="1" ht="68.25" hidden="1" customHeight="1" x14ac:dyDescent="0.2">
      <c r="A78" s="8" t="s">
        <v>161</v>
      </c>
      <c r="B78" s="36" t="s">
        <v>107</v>
      </c>
      <c r="C78" s="17" t="s">
        <v>34</v>
      </c>
      <c r="D78" s="15" t="s">
        <v>15</v>
      </c>
      <c r="E78" s="71">
        <v>0</v>
      </c>
      <c r="F78" s="15">
        <v>2</v>
      </c>
      <c r="G78" s="79">
        <f t="shared" si="5"/>
        <v>0</v>
      </c>
      <c r="H78" s="95"/>
      <c r="I78" s="107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</row>
    <row r="79" spans="1:50" s="13" customFormat="1" ht="24" hidden="1" customHeight="1" x14ac:dyDescent="0.2">
      <c r="A79" s="8" t="s">
        <v>162</v>
      </c>
      <c r="B79" s="36" t="s">
        <v>109</v>
      </c>
      <c r="C79" s="17" t="s">
        <v>34</v>
      </c>
      <c r="D79" s="15" t="s">
        <v>15</v>
      </c>
      <c r="E79" s="71">
        <v>0</v>
      </c>
      <c r="F79" s="15">
        <v>1</v>
      </c>
      <c r="G79" s="79">
        <f t="shared" si="5"/>
        <v>0</v>
      </c>
      <c r="H79" s="95"/>
      <c r="I79" s="107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</row>
    <row r="80" spans="1:50" s="13" customFormat="1" ht="48" hidden="1" customHeight="1" x14ac:dyDescent="0.2">
      <c r="A80" s="8" t="s">
        <v>163</v>
      </c>
      <c r="B80" s="9" t="s">
        <v>111</v>
      </c>
      <c r="C80" s="9" t="s">
        <v>112</v>
      </c>
      <c r="D80" s="14" t="s">
        <v>113</v>
      </c>
      <c r="E80" s="71">
        <v>0</v>
      </c>
      <c r="F80" s="15">
        <v>60</v>
      </c>
      <c r="G80" s="79">
        <f t="shared" si="5"/>
        <v>0</v>
      </c>
      <c r="H80" s="95"/>
      <c r="I80" s="107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</row>
    <row r="81" spans="1:50" s="13" customFormat="1" ht="66.75" hidden="1" customHeight="1" x14ac:dyDescent="0.2">
      <c r="A81" s="8" t="s">
        <v>164</v>
      </c>
      <c r="B81" s="9" t="s">
        <v>165</v>
      </c>
      <c r="C81" s="9" t="s">
        <v>166</v>
      </c>
      <c r="D81" s="14" t="s">
        <v>113</v>
      </c>
      <c r="E81" s="71">
        <v>0</v>
      </c>
      <c r="F81" s="15">
        <v>30</v>
      </c>
      <c r="G81" s="79">
        <f t="shared" si="5"/>
        <v>0</v>
      </c>
      <c r="H81" s="95"/>
      <c r="I81" s="107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</row>
    <row r="82" spans="1:50" s="13" customFormat="1" ht="28.5" hidden="1" customHeight="1" x14ac:dyDescent="0.2">
      <c r="A82" s="8" t="s">
        <v>167</v>
      </c>
      <c r="B82" s="9" t="s">
        <v>24</v>
      </c>
      <c r="C82" s="9" t="s">
        <v>25</v>
      </c>
      <c r="D82" s="14" t="s">
        <v>22</v>
      </c>
      <c r="E82" s="71">
        <v>0</v>
      </c>
      <c r="F82" s="15">
        <v>1</v>
      </c>
      <c r="G82" s="79">
        <f t="shared" si="5"/>
        <v>0</v>
      </c>
      <c r="H82" s="95"/>
      <c r="I82" s="107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</row>
    <row r="83" spans="1:50" s="13" customFormat="1" ht="28.5" hidden="1" customHeight="1" x14ac:dyDescent="0.2">
      <c r="A83" s="8" t="s">
        <v>168</v>
      </c>
      <c r="B83" s="9" t="s">
        <v>27</v>
      </c>
      <c r="C83" s="9" t="s">
        <v>28</v>
      </c>
      <c r="D83" s="14" t="s">
        <v>22</v>
      </c>
      <c r="E83" s="71">
        <v>0</v>
      </c>
      <c r="F83" s="15">
        <v>1</v>
      </c>
      <c r="G83" s="79">
        <f t="shared" si="5"/>
        <v>0</v>
      </c>
      <c r="H83" s="95"/>
      <c r="I83" s="107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</row>
    <row r="84" spans="1:50" s="13" customFormat="1" ht="127.5" hidden="1" customHeight="1" x14ac:dyDescent="0.2">
      <c r="A84" s="8" t="s">
        <v>169</v>
      </c>
      <c r="B84" s="9" t="s">
        <v>30</v>
      </c>
      <c r="C84" s="9" t="s">
        <v>170</v>
      </c>
      <c r="D84" s="14" t="s">
        <v>22</v>
      </c>
      <c r="E84" s="71">
        <v>0</v>
      </c>
      <c r="F84" s="15">
        <v>1</v>
      </c>
      <c r="G84" s="79">
        <f t="shared" si="5"/>
        <v>0</v>
      </c>
      <c r="H84" s="95"/>
      <c r="I84" s="107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</row>
    <row r="85" spans="1:50" s="13" customFormat="1" ht="51.75" hidden="1" customHeight="1" x14ac:dyDescent="0.2">
      <c r="A85" s="8" t="s">
        <v>171</v>
      </c>
      <c r="B85" s="36" t="s">
        <v>33</v>
      </c>
      <c r="C85" s="17" t="s">
        <v>34</v>
      </c>
      <c r="D85" s="41" t="s">
        <v>15</v>
      </c>
      <c r="E85" s="71">
        <v>0</v>
      </c>
      <c r="F85" s="33">
        <v>1</v>
      </c>
      <c r="G85" s="79">
        <f t="shared" si="5"/>
        <v>0</v>
      </c>
      <c r="H85" s="95"/>
      <c r="I85" s="107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</row>
    <row r="86" spans="1:50" s="13" customFormat="1" ht="36" customHeight="1" x14ac:dyDescent="0.2">
      <c r="A86" s="8" t="s">
        <v>172</v>
      </c>
      <c r="B86" s="4" t="s">
        <v>173</v>
      </c>
      <c r="C86" s="5"/>
      <c r="D86" s="6"/>
      <c r="E86" s="68"/>
      <c r="F86" s="6"/>
      <c r="G86" s="68"/>
      <c r="H86" s="95"/>
      <c r="I86" s="107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</row>
    <row r="87" spans="1:50" s="13" customFormat="1" ht="62.25" customHeight="1" x14ac:dyDescent="0.2">
      <c r="A87" s="8" t="s">
        <v>174</v>
      </c>
      <c r="B87" s="32" t="s">
        <v>175</v>
      </c>
      <c r="C87" s="19"/>
      <c r="D87" s="20"/>
      <c r="E87" s="69"/>
      <c r="F87" s="20"/>
      <c r="G87" s="69"/>
      <c r="H87" s="95"/>
      <c r="I87" s="107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</row>
    <row r="88" spans="1:50" s="13" customFormat="1" ht="159" hidden="1" customHeight="1" x14ac:dyDescent="0.2">
      <c r="A88" s="8" t="s">
        <v>176</v>
      </c>
      <c r="B88" s="10" t="s">
        <v>141</v>
      </c>
      <c r="C88" s="10" t="s">
        <v>177</v>
      </c>
      <c r="D88" s="11" t="s">
        <v>15</v>
      </c>
      <c r="E88" s="90">
        <v>0</v>
      </c>
      <c r="F88" s="12">
        <v>1</v>
      </c>
      <c r="G88" s="79">
        <f t="shared" ref="G88:G151" si="6">E88*F88</f>
        <v>0</v>
      </c>
      <c r="H88" s="95"/>
      <c r="I88" s="107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</row>
    <row r="89" spans="1:50" s="13" customFormat="1" ht="107.25" hidden="1" customHeight="1" x14ac:dyDescent="0.2">
      <c r="A89" s="8" t="s">
        <v>178</v>
      </c>
      <c r="B89" s="10" t="s">
        <v>179</v>
      </c>
      <c r="C89" s="10" t="s">
        <v>180</v>
      </c>
      <c r="D89" s="11" t="s">
        <v>15</v>
      </c>
      <c r="E89" s="90">
        <v>0</v>
      </c>
      <c r="F89" s="12">
        <v>1</v>
      </c>
      <c r="G89" s="79">
        <f t="shared" si="6"/>
        <v>0</v>
      </c>
      <c r="H89" s="95"/>
      <c r="I89" s="107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</row>
    <row r="90" spans="1:50" s="13" customFormat="1" ht="84" hidden="1" customHeight="1" x14ac:dyDescent="0.2">
      <c r="A90" s="8" t="s">
        <v>181</v>
      </c>
      <c r="B90" s="9" t="s">
        <v>144</v>
      </c>
      <c r="C90" s="9" t="s">
        <v>182</v>
      </c>
      <c r="D90" s="14" t="s">
        <v>15</v>
      </c>
      <c r="E90" s="71">
        <v>0</v>
      </c>
      <c r="F90" s="15">
        <v>1</v>
      </c>
      <c r="G90" s="79">
        <f t="shared" si="6"/>
        <v>0</v>
      </c>
      <c r="H90" s="95"/>
      <c r="I90" s="10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</row>
    <row r="91" spans="1:50" s="13" customFormat="1" ht="117" hidden="1" customHeight="1" x14ac:dyDescent="0.2">
      <c r="A91" s="8" t="s">
        <v>183</v>
      </c>
      <c r="B91" s="9" t="s">
        <v>184</v>
      </c>
      <c r="C91" s="17" t="s">
        <v>185</v>
      </c>
      <c r="D91" s="15" t="s">
        <v>15</v>
      </c>
      <c r="E91" s="71">
        <v>0</v>
      </c>
      <c r="F91" s="15">
        <v>1</v>
      </c>
      <c r="G91" s="79">
        <f t="shared" si="6"/>
        <v>0</v>
      </c>
      <c r="H91" s="95"/>
      <c r="I91" s="10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</row>
    <row r="92" spans="1:50" s="13" customFormat="1" ht="93.75" hidden="1" customHeight="1" x14ac:dyDescent="0.2">
      <c r="A92" s="8" t="s">
        <v>186</v>
      </c>
      <c r="B92" s="9" t="s">
        <v>187</v>
      </c>
      <c r="C92" s="17" t="s">
        <v>188</v>
      </c>
      <c r="D92" s="15" t="s">
        <v>15</v>
      </c>
      <c r="E92" s="71">
        <v>0</v>
      </c>
      <c r="F92" s="15">
        <v>1</v>
      </c>
      <c r="G92" s="79">
        <f t="shared" si="6"/>
        <v>0</v>
      </c>
      <c r="H92" s="95"/>
      <c r="I92" s="107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</row>
    <row r="93" spans="1:50" s="13" customFormat="1" ht="90" hidden="1" customHeight="1" x14ac:dyDescent="0.2">
      <c r="A93" s="8" t="s">
        <v>189</v>
      </c>
      <c r="B93" s="9" t="s">
        <v>187</v>
      </c>
      <c r="C93" s="17" t="s">
        <v>190</v>
      </c>
      <c r="D93" s="15" t="s">
        <v>15</v>
      </c>
      <c r="E93" s="71">
        <v>0</v>
      </c>
      <c r="F93" s="15">
        <v>1</v>
      </c>
      <c r="G93" s="79">
        <f t="shared" si="6"/>
        <v>0</v>
      </c>
      <c r="H93" s="95"/>
      <c r="I93" s="107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</row>
    <row r="94" spans="1:50" s="13" customFormat="1" ht="60" hidden="1" customHeight="1" x14ac:dyDescent="0.2">
      <c r="A94" s="8" t="s">
        <v>191</v>
      </c>
      <c r="B94" s="9" t="s">
        <v>187</v>
      </c>
      <c r="C94" s="17" t="s">
        <v>192</v>
      </c>
      <c r="D94" s="15" t="s">
        <v>15</v>
      </c>
      <c r="E94" s="71">
        <v>0</v>
      </c>
      <c r="F94" s="15">
        <v>1</v>
      </c>
      <c r="G94" s="79">
        <f t="shared" si="6"/>
        <v>0</v>
      </c>
      <c r="H94" s="95"/>
      <c r="I94" s="107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</row>
    <row r="95" spans="1:50" s="13" customFormat="1" ht="162" hidden="1" customHeight="1" x14ac:dyDescent="0.2">
      <c r="A95" s="8" t="s">
        <v>193</v>
      </c>
      <c r="B95" s="9" t="s">
        <v>187</v>
      </c>
      <c r="C95" s="17" t="s">
        <v>194</v>
      </c>
      <c r="D95" s="15" t="s">
        <v>15</v>
      </c>
      <c r="E95" s="71">
        <v>0</v>
      </c>
      <c r="F95" s="15">
        <v>1</v>
      </c>
      <c r="G95" s="79">
        <f t="shared" si="6"/>
        <v>0</v>
      </c>
      <c r="H95" s="95"/>
      <c r="I95" s="107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</row>
    <row r="96" spans="1:50" s="13" customFormat="1" ht="82.5" hidden="1" customHeight="1" x14ac:dyDescent="0.2">
      <c r="A96" s="8" t="s">
        <v>195</v>
      </c>
      <c r="B96" s="9" t="s">
        <v>187</v>
      </c>
      <c r="C96" s="17" t="s">
        <v>196</v>
      </c>
      <c r="D96" s="15" t="s">
        <v>15</v>
      </c>
      <c r="E96" s="71">
        <v>0</v>
      </c>
      <c r="F96" s="15">
        <v>6</v>
      </c>
      <c r="G96" s="79">
        <f t="shared" si="6"/>
        <v>0</v>
      </c>
      <c r="H96" s="95"/>
      <c r="I96" s="107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</row>
    <row r="97" spans="1:50" s="13" customFormat="1" ht="75.75" hidden="1" customHeight="1" x14ac:dyDescent="0.2">
      <c r="A97" s="8" t="s">
        <v>197</v>
      </c>
      <c r="B97" s="9" t="s">
        <v>187</v>
      </c>
      <c r="C97" s="17" t="s">
        <v>198</v>
      </c>
      <c r="D97" s="15" t="s">
        <v>15</v>
      </c>
      <c r="E97" s="71">
        <v>0</v>
      </c>
      <c r="F97" s="15">
        <v>1</v>
      </c>
      <c r="G97" s="79">
        <f t="shared" si="6"/>
        <v>0</v>
      </c>
      <c r="H97" s="95"/>
      <c r="I97" s="107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</row>
    <row r="98" spans="1:50" s="13" customFormat="1" ht="99" hidden="1" customHeight="1" x14ac:dyDescent="0.2">
      <c r="A98" s="8" t="s">
        <v>199</v>
      </c>
      <c r="B98" s="9" t="s">
        <v>200</v>
      </c>
      <c r="C98" s="17" t="s">
        <v>201</v>
      </c>
      <c r="D98" s="15" t="s">
        <v>15</v>
      </c>
      <c r="E98" s="71">
        <v>0</v>
      </c>
      <c r="F98" s="15">
        <v>1</v>
      </c>
      <c r="G98" s="79">
        <f t="shared" si="6"/>
        <v>0</v>
      </c>
      <c r="H98" s="95"/>
      <c r="I98" s="107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</row>
    <row r="99" spans="1:50" s="13" customFormat="1" ht="119.25" hidden="1" customHeight="1" x14ac:dyDescent="0.2">
      <c r="A99" s="8" t="s">
        <v>202</v>
      </c>
      <c r="B99" s="9" t="s">
        <v>203</v>
      </c>
      <c r="C99" s="17" t="s">
        <v>204</v>
      </c>
      <c r="D99" s="15" t="s">
        <v>15</v>
      </c>
      <c r="E99" s="71">
        <v>0</v>
      </c>
      <c r="F99" s="15">
        <v>1</v>
      </c>
      <c r="G99" s="79">
        <f t="shared" si="6"/>
        <v>0</v>
      </c>
      <c r="H99" s="95"/>
      <c r="I99" s="107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</row>
    <row r="100" spans="1:50" s="13" customFormat="1" ht="85.5" hidden="1" customHeight="1" x14ac:dyDescent="0.2">
      <c r="A100" s="8" t="s">
        <v>205</v>
      </c>
      <c r="B100" s="9" t="s">
        <v>206</v>
      </c>
      <c r="C100" s="17" t="s">
        <v>207</v>
      </c>
      <c r="D100" s="15" t="s">
        <v>15</v>
      </c>
      <c r="E100" s="71">
        <v>0</v>
      </c>
      <c r="F100" s="15">
        <v>2</v>
      </c>
      <c r="G100" s="79">
        <f t="shared" si="6"/>
        <v>0</v>
      </c>
      <c r="H100" s="95"/>
      <c r="I100" s="107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</row>
    <row r="101" spans="1:50" s="13" customFormat="1" ht="41.25" hidden="1" customHeight="1" x14ac:dyDescent="0.2">
      <c r="A101" s="8" t="s">
        <v>208</v>
      </c>
      <c r="B101" s="9" t="s">
        <v>209</v>
      </c>
      <c r="C101" s="17" t="s">
        <v>210</v>
      </c>
      <c r="D101" s="15" t="s">
        <v>15</v>
      </c>
      <c r="E101" s="71">
        <v>0</v>
      </c>
      <c r="F101" s="15">
        <v>1</v>
      </c>
      <c r="G101" s="79">
        <f t="shared" si="6"/>
        <v>0</v>
      </c>
      <c r="H101" s="95"/>
      <c r="I101" s="107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</row>
    <row r="102" spans="1:50" s="13" customFormat="1" ht="30" hidden="1" customHeight="1" x14ac:dyDescent="0.2">
      <c r="A102" s="8" t="s">
        <v>211</v>
      </c>
      <c r="B102" s="9" t="s">
        <v>212</v>
      </c>
      <c r="C102" s="17" t="s">
        <v>213</v>
      </c>
      <c r="D102" s="15" t="s">
        <v>15</v>
      </c>
      <c r="E102" s="71">
        <v>0</v>
      </c>
      <c r="F102" s="15">
        <v>1</v>
      </c>
      <c r="G102" s="79">
        <f t="shared" si="6"/>
        <v>0</v>
      </c>
      <c r="H102" s="95"/>
      <c r="I102" s="107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</row>
    <row r="103" spans="1:50" s="13" customFormat="1" ht="83.25" hidden="1" customHeight="1" x14ac:dyDescent="0.2">
      <c r="A103" s="8" t="s">
        <v>214</v>
      </c>
      <c r="B103" s="9" t="s">
        <v>84</v>
      </c>
      <c r="C103" s="17" t="s">
        <v>85</v>
      </c>
      <c r="D103" s="15" t="s">
        <v>15</v>
      </c>
      <c r="E103" s="91">
        <v>0</v>
      </c>
      <c r="F103" s="15">
        <v>1</v>
      </c>
      <c r="G103" s="79">
        <f t="shared" si="6"/>
        <v>0</v>
      </c>
      <c r="H103" s="95"/>
      <c r="I103" s="107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</row>
    <row r="104" spans="1:50" s="13" customFormat="1" ht="72.75" hidden="1" customHeight="1" x14ac:dyDescent="0.2">
      <c r="A104" s="8" t="s">
        <v>215</v>
      </c>
      <c r="B104" s="9" t="s">
        <v>216</v>
      </c>
      <c r="C104" s="17" t="s">
        <v>217</v>
      </c>
      <c r="D104" s="15" t="s">
        <v>15</v>
      </c>
      <c r="E104" s="71">
        <v>0</v>
      </c>
      <c r="F104" s="15">
        <v>4</v>
      </c>
      <c r="G104" s="79">
        <f t="shared" si="6"/>
        <v>0</v>
      </c>
      <c r="H104" s="95"/>
      <c r="I104" s="107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</row>
    <row r="105" spans="1:50" s="13" customFormat="1" ht="75.75" hidden="1" customHeight="1" x14ac:dyDescent="0.2">
      <c r="A105" s="8" t="s">
        <v>218</v>
      </c>
      <c r="B105" s="9" t="s">
        <v>47</v>
      </c>
      <c r="C105" s="17" t="s">
        <v>219</v>
      </c>
      <c r="D105" s="15" t="s">
        <v>15</v>
      </c>
      <c r="E105" s="71">
        <v>0</v>
      </c>
      <c r="F105" s="15">
        <v>2</v>
      </c>
      <c r="G105" s="79">
        <f t="shared" si="6"/>
        <v>0</v>
      </c>
      <c r="H105" s="95"/>
      <c r="I105" s="107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</row>
    <row r="106" spans="1:50" s="13" customFormat="1" ht="242.25" x14ac:dyDescent="0.2">
      <c r="A106" s="8"/>
      <c r="B106" s="10" t="s">
        <v>38</v>
      </c>
      <c r="C106" s="37" t="s">
        <v>39</v>
      </c>
      <c r="D106" s="12" t="s">
        <v>15</v>
      </c>
      <c r="E106" s="90">
        <v>0</v>
      </c>
      <c r="F106" s="12">
        <v>1</v>
      </c>
      <c r="G106" s="79">
        <f t="shared" si="6"/>
        <v>0</v>
      </c>
      <c r="H106" s="95">
        <v>2</v>
      </c>
      <c r="I106" s="107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</row>
    <row r="107" spans="1:50" s="13" customFormat="1" ht="63.75" x14ac:dyDescent="0.2">
      <c r="A107" s="8"/>
      <c r="B107" s="9" t="s">
        <v>220</v>
      </c>
      <c r="C107" s="34" t="s">
        <v>221</v>
      </c>
      <c r="D107" s="14" t="s">
        <v>15</v>
      </c>
      <c r="E107" s="70">
        <v>0</v>
      </c>
      <c r="F107" s="12">
        <v>1</v>
      </c>
      <c r="G107" s="79">
        <f t="shared" si="6"/>
        <v>0</v>
      </c>
      <c r="H107" s="95">
        <v>2</v>
      </c>
      <c r="I107" s="107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</row>
    <row r="108" spans="1:50" s="13" customFormat="1" ht="38.25" hidden="1" x14ac:dyDescent="0.2">
      <c r="A108" s="8" t="s">
        <v>222</v>
      </c>
      <c r="B108" s="9" t="s">
        <v>223</v>
      </c>
      <c r="C108" s="17" t="s">
        <v>21</v>
      </c>
      <c r="D108" s="15" t="s">
        <v>22</v>
      </c>
      <c r="E108" s="71">
        <v>0</v>
      </c>
      <c r="F108" s="15">
        <v>2</v>
      </c>
      <c r="G108" s="79">
        <f t="shared" si="6"/>
        <v>0</v>
      </c>
      <c r="H108" s="95"/>
      <c r="I108" s="107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</row>
    <row r="109" spans="1:50" s="13" customFormat="1" ht="89.25" hidden="1" x14ac:dyDescent="0.2">
      <c r="A109" s="8" t="s">
        <v>224</v>
      </c>
      <c r="B109" s="9" t="s">
        <v>150</v>
      </c>
      <c r="C109" s="17" t="s">
        <v>225</v>
      </c>
      <c r="D109" s="15" t="s">
        <v>15</v>
      </c>
      <c r="E109" s="71">
        <v>0</v>
      </c>
      <c r="F109" s="15">
        <v>2</v>
      </c>
      <c r="G109" s="79">
        <f t="shared" si="6"/>
        <v>0</v>
      </c>
      <c r="H109" s="95"/>
      <c r="I109" s="107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</row>
    <row r="110" spans="1:50" s="13" customFormat="1" ht="30.75" hidden="1" customHeight="1" x14ac:dyDescent="0.2">
      <c r="A110" s="8" t="s">
        <v>226</v>
      </c>
      <c r="B110" s="9" t="s">
        <v>150</v>
      </c>
      <c r="C110" s="17" t="s">
        <v>227</v>
      </c>
      <c r="D110" s="15" t="s">
        <v>15</v>
      </c>
      <c r="E110" s="71">
        <v>0</v>
      </c>
      <c r="F110" s="15">
        <v>2</v>
      </c>
      <c r="G110" s="79">
        <f t="shared" si="6"/>
        <v>0</v>
      </c>
      <c r="H110" s="95"/>
      <c r="I110" s="107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</row>
    <row r="111" spans="1:50" s="13" customFormat="1" ht="36.75" hidden="1" customHeight="1" x14ac:dyDescent="0.2">
      <c r="A111" s="8" t="s">
        <v>228</v>
      </c>
      <c r="B111" s="9" t="s">
        <v>229</v>
      </c>
      <c r="C111" s="17" t="s">
        <v>230</v>
      </c>
      <c r="D111" s="15" t="s">
        <v>15</v>
      </c>
      <c r="E111" s="71">
        <v>0</v>
      </c>
      <c r="F111" s="15">
        <v>2</v>
      </c>
      <c r="G111" s="79">
        <f t="shared" si="6"/>
        <v>0</v>
      </c>
      <c r="H111" s="95"/>
      <c r="I111" s="107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</row>
    <row r="112" spans="1:50" s="13" customFormat="1" ht="56.25" hidden="1" customHeight="1" x14ac:dyDescent="0.2">
      <c r="A112" s="8" t="s">
        <v>231</v>
      </c>
      <c r="B112" s="9" t="s">
        <v>232</v>
      </c>
      <c r="C112" s="17" t="s">
        <v>233</v>
      </c>
      <c r="D112" s="15" t="s">
        <v>15</v>
      </c>
      <c r="E112" s="71">
        <v>0</v>
      </c>
      <c r="F112" s="15">
        <v>1</v>
      </c>
      <c r="G112" s="79">
        <f t="shared" si="6"/>
        <v>0</v>
      </c>
      <c r="H112" s="95"/>
      <c r="I112" s="107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</row>
    <row r="113" spans="1:50" s="13" customFormat="1" ht="33.75" hidden="1" customHeight="1" x14ac:dyDescent="0.2">
      <c r="A113" s="8" t="s">
        <v>234</v>
      </c>
      <c r="B113" s="9" t="s">
        <v>232</v>
      </c>
      <c r="C113" s="17" t="s">
        <v>235</v>
      </c>
      <c r="D113" s="15" t="s">
        <v>15</v>
      </c>
      <c r="E113" s="71">
        <v>0</v>
      </c>
      <c r="F113" s="15">
        <v>1</v>
      </c>
      <c r="G113" s="79">
        <f t="shared" si="6"/>
        <v>0</v>
      </c>
      <c r="H113" s="95"/>
      <c r="I113" s="107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</row>
    <row r="114" spans="1:50" s="13" customFormat="1" ht="65.25" hidden="1" customHeight="1" x14ac:dyDescent="0.2">
      <c r="A114" s="8" t="s">
        <v>236</v>
      </c>
      <c r="B114" s="9" t="s">
        <v>232</v>
      </c>
      <c r="C114" s="17" t="s">
        <v>237</v>
      </c>
      <c r="D114" s="15" t="s">
        <v>15</v>
      </c>
      <c r="E114" s="71">
        <v>0</v>
      </c>
      <c r="F114" s="15">
        <v>1</v>
      </c>
      <c r="G114" s="79">
        <f t="shared" si="6"/>
        <v>0</v>
      </c>
      <c r="H114" s="95"/>
      <c r="I114" s="107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</row>
    <row r="115" spans="1:50" s="13" customFormat="1" ht="62.25" hidden="1" customHeight="1" x14ac:dyDescent="0.2">
      <c r="A115" s="8" t="s">
        <v>238</v>
      </c>
      <c r="B115" s="9" t="s">
        <v>232</v>
      </c>
      <c r="C115" s="17" t="s">
        <v>239</v>
      </c>
      <c r="D115" s="15" t="s">
        <v>15</v>
      </c>
      <c r="E115" s="71">
        <v>0</v>
      </c>
      <c r="F115" s="15">
        <v>1</v>
      </c>
      <c r="G115" s="79">
        <f t="shared" si="6"/>
        <v>0</v>
      </c>
      <c r="H115" s="95"/>
      <c r="I115" s="107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</row>
    <row r="116" spans="1:50" s="13" customFormat="1" ht="37.5" hidden="1" customHeight="1" x14ac:dyDescent="0.2">
      <c r="A116" s="8" t="s">
        <v>240</v>
      </c>
      <c r="B116" s="9" t="s">
        <v>232</v>
      </c>
      <c r="C116" s="17" t="s">
        <v>241</v>
      </c>
      <c r="D116" s="15" t="s">
        <v>15</v>
      </c>
      <c r="E116" s="71">
        <v>0</v>
      </c>
      <c r="F116" s="15">
        <v>1</v>
      </c>
      <c r="G116" s="79">
        <f t="shared" si="6"/>
        <v>0</v>
      </c>
      <c r="H116" s="95"/>
      <c r="I116" s="107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</row>
    <row r="117" spans="1:50" s="13" customFormat="1" ht="82.5" hidden="1" customHeight="1" x14ac:dyDescent="0.2">
      <c r="A117" s="8" t="s">
        <v>242</v>
      </c>
      <c r="B117" s="16" t="s">
        <v>243</v>
      </c>
      <c r="C117" s="17" t="s">
        <v>244</v>
      </c>
      <c r="D117" s="15" t="s">
        <v>15</v>
      </c>
      <c r="E117" s="71">
        <v>0</v>
      </c>
      <c r="F117" s="15">
        <v>2</v>
      </c>
      <c r="G117" s="79">
        <f t="shared" si="6"/>
        <v>0</v>
      </c>
      <c r="H117" s="95"/>
      <c r="I117" s="107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</row>
    <row r="118" spans="1:50" s="13" customFormat="1" ht="88.35" hidden="1" customHeight="1" x14ac:dyDescent="0.2">
      <c r="A118" s="8" t="s">
        <v>245</v>
      </c>
      <c r="B118" s="9" t="s">
        <v>95</v>
      </c>
      <c r="C118" s="17" t="s">
        <v>96</v>
      </c>
      <c r="D118" s="15" t="s">
        <v>15</v>
      </c>
      <c r="E118" s="71">
        <v>0</v>
      </c>
      <c r="F118" s="15">
        <v>1</v>
      </c>
      <c r="G118" s="79">
        <f t="shared" si="6"/>
        <v>0</v>
      </c>
      <c r="H118" s="95"/>
      <c r="I118" s="107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</row>
    <row r="119" spans="1:50" s="13" customFormat="1" ht="84.75" hidden="1" customHeight="1" x14ac:dyDescent="0.2">
      <c r="A119" s="8" t="s">
        <v>246</v>
      </c>
      <c r="B119" s="9" t="s">
        <v>247</v>
      </c>
      <c r="C119" s="17" t="s">
        <v>248</v>
      </c>
      <c r="D119" s="15" t="s">
        <v>15</v>
      </c>
      <c r="E119" s="71">
        <v>0</v>
      </c>
      <c r="F119" s="15">
        <v>4</v>
      </c>
      <c r="G119" s="79">
        <f t="shared" si="6"/>
        <v>0</v>
      </c>
      <c r="H119" s="95"/>
      <c r="I119" s="107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</row>
    <row r="120" spans="1:50" s="13" customFormat="1" ht="67.5" hidden="1" customHeight="1" x14ac:dyDescent="0.2">
      <c r="A120" s="8" t="s">
        <v>249</v>
      </c>
      <c r="B120" s="9" t="s">
        <v>250</v>
      </c>
      <c r="C120" s="17" t="s">
        <v>251</v>
      </c>
      <c r="D120" s="15" t="s">
        <v>15</v>
      </c>
      <c r="E120" s="71">
        <v>0</v>
      </c>
      <c r="F120" s="15">
        <v>5</v>
      </c>
      <c r="G120" s="79">
        <f t="shared" si="6"/>
        <v>0</v>
      </c>
      <c r="H120" s="95"/>
      <c r="I120" s="107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</row>
    <row r="121" spans="1:50" s="40" customFormat="1" ht="36.75" hidden="1" customHeight="1" x14ac:dyDescent="0.2">
      <c r="A121" s="8" t="s">
        <v>252</v>
      </c>
      <c r="B121" s="9" t="s">
        <v>250</v>
      </c>
      <c r="C121" s="17" t="s">
        <v>253</v>
      </c>
      <c r="D121" s="15" t="s">
        <v>15</v>
      </c>
      <c r="E121" s="71">
        <v>0</v>
      </c>
      <c r="F121" s="15">
        <v>5</v>
      </c>
      <c r="G121" s="79">
        <f t="shared" si="6"/>
        <v>0</v>
      </c>
      <c r="H121" s="95"/>
      <c r="I121" s="107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</row>
    <row r="122" spans="1:50" s="13" customFormat="1" ht="54.75" hidden="1" customHeight="1" x14ac:dyDescent="0.2">
      <c r="A122" s="8" t="s">
        <v>254</v>
      </c>
      <c r="B122" s="9" t="s">
        <v>250</v>
      </c>
      <c r="C122" s="17" t="s">
        <v>255</v>
      </c>
      <c r="D122" s="15" t="s">
        <v>15</v>
      </c>
      <c r="E122" s="71">
        <v>0</v>
      </c>
      <c r="F122" s="15">
        <v>5</v>
      </c>
      <c r="G122" s="79">
        <f t="shared" si="6"/>
        <v>0</v>
      </c>
      <c r="H122" s="95"/>
      <c r="I122" s="107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</row>
    <row r="123" spans="1:50" s="13" customFormat="1" ht="47.25" hidden="1" customHeight="1" x14ac:dyDescent="0.2">
      <c r="A123" s="8" t="s">
        <v>256</v>
      </c>
      <c r="B123" s="9" t="s">
        <v>257</v>
      </c>
      <c r="C123" s="17" t="s">
        <v>258</v>
      </c>
      <c r="D123" s="15" t="s">
        <v>15</v>
      </c>
      <c r="E123" s="71">
        <v>0</v>
      </c>
      <c r="F123" s="15">
        <v>2</v>
      </c>
      <c r="G123" s="79">
        <f t="shared" si="6"/>
        <v>0</v>
      </c>
      <c r="H123" s="95"/>
      <c r="I123" s="107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</row>
    <row r="124" spans="1:50" s="13" customFormat="1" ht="55.5" hidden="1" customHeight="1" x14ac:dyDescent="0.2">
      <c r="A124" s="8" t="s">
        <v>259</v>
      </c>
      <c r="B124" s="9" t="s">
        <v>260</v>
      </c>
      <c r="C124" s="17" t="s">
        <v>261</v>
      </c>
      <c r="D124" s="15" t="s">
        <v>15</v>
      </c>
      <c r="E124" s="71">
        <v>0</v>
      </c>
      <c r="F124" s="15">
        <v>2</v>
      </c>
      <c r="G124" s="79">
        <f t="shared" si="6"/>
        <v>0</v>
      </c>
      <c r="H124" s="95"/>
      <c r="I124" s="107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</row>
    <row r="125" spans="1:50" s="13" customFormat="1" ht="30" hidden="1" customHeight="1" x14ac:dyDescent="0.2">
      <c r="A125" s="8" t="s">
        <v>262</v>
      </c>
      <c r="B125" s="9" t="s">
        <v>263</v>
      </c>
      <c r="C125" s="17" t="s">
        <v>264</v>
      </c>
      <c r="D125" s="15" t="s">
        <v>15</v>
      </c>
      <c r="E125" s="71">
        <v>0</v>
      </c>
      <c r="F125" s="15">
        <v>2</v>
      </c>
      <c r="G125" s="79">
        <f t="shared" si="6"/>
        <v>0</v>
      </c>
      <c r="H125" s="95"/>
      <c r="I125" s="107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</row>
    <row r="126" spans="1:50" s="13" customFormat="1" ht="67.5" hidden="1" customHeight="1" x14ac:dyDescent="0.2">
      <c r="A126" s="8" t="s">
        <v>265</v>
      </c>
      <c r="B126" s="9" t="s">
        <v>266</v>
      </c>
      <c r="C126" s="17" t="s">
        <v>267</v>
      </c>
      <c r="D126" s="15" t="s">
        <v>15</v>
      </c>
      <c r="E126" s="71">
        <v>0</v>
      </c>
      <c r="F126" s="15">
        <v>2</v>
      </c>
      <c r="G126" s="79">
        <f t="shared" si="6"/>
        <v>0</v>
      </c>
      <c r="H126" s="95"/>
      <c r="I126" s="107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</row>
    <row r="127" spans="1:50" s="13" customFormat="1" ht="30.75" hidden="1" customHeight="1" x14ac:dyDescent="0.2">
      <c r="A127" s="8" t="s">
        <v>268</v>
      </c>
      <c r="B127" s="9" t="s">
        <v>269</v>
      </c>
      <c r="C127" s="17" t="s">
        <v>270</v>
      </c>
      <c r="D127" s="15" t="s">
        <v>15</v>
      </c>
      <c r="E127" s="71">
        <v>0</v>
      </c>
      <c r="F127" s="15">
        <v>2</v>
      </c>
      <c r="G127" s="79">
        <f t="shared" si="6"/>
        <v>0</v>
      </c>
      <c r="H127" s="95"/>
      <c r="I127" s="107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</row>
    <row r="128" spans="1:50" s="13" customFormat="1" ht="46.5" hidden="1" customHeight="1" x14ac:dyDescent="0.2">
      <c r="A128" s="8" t="s">
        <v>271</v>
      </c>
      <c r="B128" s="9" t="s">
        <v>269</v>
      </c>
      <c r="C128" s="17" t="s">
        <v>272</v>
      </c>
      <c r="D128" s="15" t="s">
        <v>15</v>
      </c>
      <c r="E128" s="71">
        <v>0</v>
      </c>
      <c r="F128" s="15">
        <v>2</v>
      </c>
      <c r="G128" s="79">
        <f t="shared" si="6"/>
        <v>0</v>
      </c>
      <c r="H128" s="95"/>
      <c r="I128" s="107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</row>
    <row r="129" spans="1:50" s="13" customFormat="1" ht="45" hidden="1" customHeight="1" x14ac:dyDescent="0.2">
      <c r="A129" s="8" t="s">
        <v>273</v>
      </c>
      <c r="B129" s="9" t="s">
        <v>274</v>
      </c>
      <c r="C129" s="17" t="s">
        <v>275</v>
      </c>
      <c r="D129" s="15" t="s">
        <v>15</v>
      </c>
      <c r="E129" s="71">
        <v>0</v>
      </c>
      <c r="F129" s="15">
        <v>2</v>
      </c>
      <c r="G129" s="79">
        <f t="shared" si="6"/>
        <v>0</v>
      </c>
      <c r="H129" s="95"/>
      <c r="I129" s="107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</row>
    <row r="130" spans="1:50" s="13" customFormat="1" ht="81" hidden="1" customHeight="1" x14ac:dyDescent="0.2">
      <c r="A130" s="8" t="s">
        <v>276</v>
      </c>
      <c r="B130" s="9" t="s">
        <v>277</v>
      </c>
      <c r="C130" s="17" t="s">
        <v>278</v>
      </c>
      <c r="D130" s="15" t="s">
        <v>15</v>
      </c>
      <c r="E130" s="71">
        <v>0</v>
      </c>
      <c r="F130" s="15">
        <v>2</v>
      </c>
      <c r="G130" s="79">
        <f t="shared" si="6"/>
        <v>0</v>
      </c>
      <c r="H130" s="95"/>
      <c r="I130" s="107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</row>
    <row r="131" spans="1:50" s="13" customFormat="1" ht="67.5" hidden="1" customHeight="1" x14ac:dyDescent="0.2">
      <c r="A131" s="8" t="s">
        <v>279</v>
      </c>
      <c r="B131" s="9" t="s">
        <v>277</v>
      </c>
      <c r="C131" s="17" t="s">
        <v>280</v>
      </c>
      <c r="D131" s="15" t="s">
        <v>15</v>
      </c>
      <c r="E131" s="71">
        <v>0</v>
      </c>
      <c r="F131" s="15">
        <v>2</v>
      </c>
      <c r="G131" s="79">
        <f t="shared" si="6"/>
        <v>0</v>
      </c>
      <c r="H131" s="95"/>
      <c r="I131" s="107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</row>
    <row r="132" spans="1:50" s="13" customFormat="1" ht="67.5" hidden="1" customHeight="1" x14ac:dyDescent="0.2">
      <c r="A132" s="8" t="s">
        <v>281</v>
      </c>
      <c r="B132" s="9" t="s">
        <v>282</v>
      </c>
      <c r="C132" s="17" t="s">
        <v>283</v>
      </c>
      <c r="D132" s="15" t="s">
        <v>15</v>
      </c>
      <c r="E132" s="71">
        <v>0</v>
      </c>
      <c r="F132" s="15">
        <v>1</v>
      </c>
      <c r="G132" s="79">
        <f t="shared" si="6"/>
        <v>0</v>
      </c>
      <c r="H132" s="95"/>
      <c r="I132" s="107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</row>
    <row r="133" spans="1:50" s="13" customFormat="1" ht="44.1" hidden="1" customHeight="1" x14ac:dyDescent="0.2">
      <c r="A133" s="8" t="s">
        <v>284</v>
      </c>
      <c r="B133" s="9" t="s">
        <v>285</v>
      </c>
      <c r="C133" s="17" t="s">
        <v>286</v>
      </c>
      <c r="D133" s="15" t="s">
        <v>15</v>
      </c>
      <c r="E133" s="71">
        <v>0</v>
      </c>
      <c r="F133" s="15">
        <v>1</v>
      </c>
      <c r="G133" s="79">
        <f t="shared" si="6"/>
        <v>0</v>
      </c>
      <c r="H133" s="95"/>
      <c r="I133" s="107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</row>
    <row r="134" spans="1:50" s="13" customFormat="1" ht="58.5" hidden="1" customHeight="1" x14ac:dyDescent="0.2">
      <c r="A134" s="8" t="s">
        <v>287</v>
      </c>
      <c r="B134" s="9" t="s">
        <v>150</v>
      </c>
      <c r="C134" s="17" t="s">
        <v>288</v>
      </c>
      <c r="D134" s="15" t="s">
        <v>22</v>
      </c>
      <c r="E134" s="71">
        <v>0</v>
      </c>
      <c r="F134" s="15">
        <v>1</v>
      </c>
      <c r="G134" s="79">
        <f t="shared" si="6"/>
        <v>0</v>
      </c>
      <c r="H134" s="95"/>
      <c r="I134" s="107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</row>
    <row r="135" spans="1:50" s="13" customFormat="1" ht="77.25" hidden="1" customHeight="1" x14ac:dyDescent="0.2">
      <c r="A135" s="8" t="s">
        <v>289</v>
      </c>
      <c r="B135" s="9" t="s">
        <v>290</v>
      </c>
      <c r="C135" s="17" t="s">
        <v>291</v>
      </c>
      <c r="D135" s="15" t="s">
        <v>15</v>
      </c>
      <c r="E135" s="71">
        <v>0</v>
      </c>
      <c r="F135" s="15">
        <v>1</v>
      </c>
      <c r="G135" s="79">
        <f t="shared" si="6"/>
        <v>0</v>
      </c>
      <c r="H135" s="95"/>
      <c r="I135" s="107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</row>
    <row r="136" spans="1:50" s="13" customFormat="1" ht="107.25" hidden="1" customHeight="1" x14ac:dyDescent="0.2">
      <c r="A136" s="8"/>
      <c r="B136" s="9" t="s">
        <v>292</v>
      </c>
      <c r="C136" s="17" t="s">
        <v>293</v>
      </c>
      <c r="D136" s="15" t="s">
        <v>15</v>
      </c>
      <c r="E136" s="71">
        <v>0</v>
      </c>
      <c r="F136" s="15">
        <v>1</v>
      </c>
      <c r="G136" s="79">
        <f t="shared" si="6"/>
        <v>0</v>
      </c>
      <c r="H136" s="95"/>
      <c r="I136" s="107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</row>
    <row r="137" spans="1:50" s="13" customFormat="1" ht="66" hidden="1" customHeight="1" x14ac:dyDescent="0.2">
      <c r="A137" s="8" t="s">
        <v>294</v>
      </c>
      <c r="B137" s="9" t="s">
        <v>90</v>
      </c>
      <c r="C137" s="17" t="s">
        <v>295</v>
      </c>
      <c r="D137" s="15" t="s">
        <v>15</v>
      </c>
      <c r="E137" s="71">
        <v>0</v>
      </c>
      <c r="F137" s="15">
        <v>2</v>
      </c>
      <c r="G137" s="79">
        <f t="shared" si="6"/>
        <v>0</v>
      </c>
      <c r="H137" s="95"/>
      <c r="I137" s="107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</row>
    <row r="138" spans="1:50" s="13" customFormat="1" ht="117" hidden="1" customHeight="1" x14ac:dyDescent="0.2">
      <c r="A138" s="8" t="s">
        <v>296</v>
      </c>
      <c r="B138" s="9" t="s">
        <v>90</v>
      </c>
      <c r="C138" s="17" t="s">
        <v>297</v>
      </c>
      <c r="D138" s="15" t="s">
        <v>15</v>
      </c>
      <c r="E138" s="71">
        <v>0</v>
      </c>
      <c r="F138" s="15">
        <v>1</v>
      </c>
      <c r="G138" s="79">
        <f t="shared" si="6"/>
        <v>0</v>
      </c>
      <c r="H138" s="95"/>
      <c r="I138" s="107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</row>
    <row r="139" spans="1:50" s="13" customFormat="1" ht="35.25" hidden="1" customHeight="1" x14ac:dyDescent="0.2">
      <c r="A139" s="8" t="s">
        <v>298</v>
      </c>
      <c r="B139" s="9" t="s">
        <v>90</v>
      </c>
      <c r="C139" s="17" t="s">
        <v>299</v>
      </c>
      <c r="D139" s="15" t="s">
        <v>15</v>
      </c>
      <c r="E139" s="71">
        <v>0</v>
      </c>
      <c r="F139" s="15">
        <v>1</v>
      </c>
      <c r="G139" s="79">
        <f t="shared" si="6"/>
        <v>0</v>
      </c>
      <c r="H139" s="95"/>
      <c r="I139" s="107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</row>
    <row r="140" spans="1:50" s="13" customFormat="1" ht="395.25" hidden="1" x14ac:dyDescent="0.2">
      <c r="A140" s="8" t="s">
        <v>300</v>
      </c>
      <c r="B140" s="9" t="s">
        <v>95</v>
      </c>
      <c r="C140" s="17" t="s">
        <v>301</v>
      </c>
      <c r="D140" s="15" t="s">
        <v>15</v>
      </c>
      <c r="E140" s="71">
        <v>0</v>
      </c>
      <c r="F140" s="15">
        <v>1</v>
      </c>
      <c r="G140" s="79">
        <f t="shared" si="6"/>
        <v>0</v>
      </c>
      <c r="H140" s="95"/>
      <c r="I140" s="107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</row>
    <row r="141" spans="1:50" s="13" customFormat="1" ht="18.75" hidden="1" customHeight="1" x14ac:dyDescent="0.2">
      <c r="A141" s="8" t="s">
        <v>302</v>
      </c>
      <c r="B141" s="9" t="s">
        <v>98</v>
      </c>
      <c r="C141" s="17" t="s">
        <v>99</v>
      </c>
      <c r="D141" s="15" t="s">
        <v>15</v>
      </c>
      <c r="E141" s="71">
        <v>0</v>
      </c>
      <c r="F141" s="15">
        <v>1</v>
      </c>
      <c r="G141" s="79">
        <f t="shared" si="6"/>
        <v>0</v>
      </c>
      <c r="H141" s="95"/>
      <c r="I141" s="107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</row>
    <row r="142" spans="1:50" s="13" customFormat="1" ht="19.5" hidden="1" customHeight="1" x14ac:dyDescent="0.2">
      <c r="A142" s="8" t="s">
        <v>303</v>
      </c>
      <c r="B142" s="9" t="s">
        <v>98</v>
      </c>
      <c r="C142" s="17" t="s">
        <v>101</v>
      </c>
      <c r="D142" s="15" t="s">
        <v>15</v>
      </c>
      <c r="E142" s="71">
        <v>0</v>
      </c>
      <c r="F142" s="15">
        <v>5</v>
      </c>
      <c r="G142" s="79">
        <f t="shared" si="6"/>
        <v>0</v>
      </c>
      <c r="H142" s="95"/>
      <c r="I142" s="107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</row>
    <row r="143" spans="1:50" s="13" customFormat="1" ht="46.5" hidden="1" customHeight="1" x14ac:dyDescent="0.2">
      <c r="A143" s="8" t="s">
        <v>304</v>
      </c>
      <c r="B143" s="9" t="s">
        <v>98</v>
      </c>
      <c r="C143" s="17" t="s">
        <v>103</v>
      </c>
      <c r="D143" s="15" t="s">
        <v>15</v>
      </c>
      <c r="E143" s="71">
        <v>0</v>
      </c>
      <c r="F143" s="15">
        <v>4</v>
      </c>
      <c r="G143" s="79">
        <f t="shared" si="6"/>
        <v>0</v>
      </c>
      <c r="H143" s="95"/>
      <c r="I143" s="107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</row>
    <row r="144" spans="1:50" s="13" customFormat="1" ht="114.75" hidden="1" x14ac:dyDescent="0.2">
      <c r="A144" s="8" t="s">
        <v>305</v>
      </c>
      <c r="B144" s="9" t="s">
        <v>98</v>
      </c>
      <c r="C144" s="17" t="s">
        <v>105</v>
      </c>
      <c r="D144" s="15" t="s">
        <v>15</v>
      </c>
      <c r="E144" s="71">
        <v>0</v>
      </c>
      <c r="F144" s="15">
        <v>2</v>
      </c>
      <c r="G144" s="79">
        <f t="shared" si="6"/>
        <v>0</v>
      </c>
      <c r="H144" s="95"/>
      <c r="I144" s="107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</row>
    <row r="145" spans="1:50" s="13" customFormat="1" hidden="1" x14ac:dyDescent="0.2">
      <c r="A145" s="8" t="s">
        <v>306</v>
      </c>
      <c r="B145" s="9" t="s">
        <v>307</v>
      </c>
      <c r="C145" s="17" t="s">
        <v>308</v>
      </c>
      <c r="D145" s="15" t="s">
        <v>15</v>
      </c>
      <c r="E145" s="71">
        <v>0</v>
      </c>
      <c r="F145" s="15">
        <v>1</v>
      </c>
      <c r="G145" s="79">
        <f t="shared" si="6"/>
        <v>0</v>
      </c>
      <c r="H145" s="95"/>
      <c r="I145" s="107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</row>
    <row r="146" spans="1:50" s="13" customFormat="1" ht="25.5" hidden="1" x14ac:dyDescent="0.2">
      <c r="A146" s="8" t="s">
        <v>309</v>
      </c>
      <c r="B146" s="9" t="s">
        <v>116</v>
      </c>
      <c r="C146" s="9" t="s">
        <v>119</v>
      </c>
      <c r="D146" s="14" t="s">
        <v>15</v>
      </c>
      <c r="E146" s="71">
        <v>0</v>
      </c>
      <c r="F146" s="15">
        <v>3</v>
      </c>
      <c r="G146" s="79">
        <f t="shared" si="6"/>
        <v>0</v>
      </c>
      <c r="H146" s="95"/>
      <c r="I146" s="107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</row>
    <row r="147" spans="1:50" s="13" customFormat="1" ht="68.25" hidden="1" customHeight="1" x14ac:dyDescent="0.2">
      <c r="A147" s="8" t="s">
        <v>310</v>
      </c>
      <c r="B147" s="9" t="s">
        <v>307</v>
      </c>
      <c r="C147" s="17" t="s">
        <v>311</v>
      </c>
      <c r="D147" s="15" t="s">
        <v>15</v>
      </c>
      <c r="E147" s="71">
        <v>0</v>
      </c>
      <c r="F147" s="15">
        <v>1</v>
      </c>
      <c r="G147" s="79">
        <f t="shared" si="6"/>
        <v>0</v>
      </c>
      <c r="H147" s="95"/>
      <c r="I147" s="107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</row>
    <row r="148" spans="1:50" s="13" customFormat="1" hidden="1" x14ac:dyDescent="0.2">
      <c r="A148" s="8" t="s">
        <v>312</v>
      </c>
      <c r="B148" s="9" t="s">
        <v>307</v>
      </c>
      <c r="C148" s="17" t="s">
        <v>313</v>
      </c>
      <c r="D148" s="15" t="s">
        <v>22</v>
      </c>
      <c r="E148" s="71">
        <v>0</v>
      </c>
      <c r="F148" s="15">
        <v>1</v>
      </c>
      <c r="G148" s="79">
        <f t="shared" si="6"/>
        <v>0</v>
      </c>
      <c r="H148" s="95"/>
      <c r="I148" s="107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</row>
    <row r="149" spans="1:50" s="13" customFormat="1" ht="38.25" hidden="1" x14ac:dyDescent="0.2">
      <c r="A149" s="8" t="s">
        <v>314</v>
      </c>
      <c r="B149" s="9" t="s">
        <v>116</v>
      </c>
      <c r="C149" s="9" t="s">
        <v>117</v>
      </c>
      <c r="D149" s="14" t="s">
        <v>15</v>
      </c>
      <c r="E149" s="71">
        <v>0</v>
      </c>
      <c r="F149" s="15">
        <v>1</v>
      </c>
      <c r="G149" s="79">
        <f t="shared" si="6"/>
        <v>0</v>
      </c>
      <c r="H149" s="95"/>
      <c r="I149" s="107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</row>
    <row r="150" spans="1:50" s="13" customFormat="1" ht="42.75" hidden="1" customHeight="1" x14ac:dyDescent="0.2">
      <c r="A150" s="8" t="s">
        <v>315</v>
      </c>
      <c r="B150" s="9" t="s">
        <v>116</v>
      </c>
      <c r="C150" s="9" t="s">
        <v>119</v>
      </c>
      <c r="D150" s="14" t="s">
        <v>15</v>
      </c>
      <c r="E150" s="71">
        <v>0</v>
      </c>
      <c r="F150" s="15">
        <v>1</v>
      </c>
      <c r="G150" s="79">
        <f t="shared" si="6"/>
        <v>0</v>
      </c>
      <c r="H150" s="95"/>
      <c r="I150" s="107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</row>
    <row r="151" spans="1:50" s="13" customFormat="1" ht="25.5" hidden="1" x14ac:dyDescent="0.2">
      <c r="A151" s="8" t="s">
        <v>316</v>
      </c>
      <c r="B151" s="9" t="s">
        <v>116</v>
      </c>
      <c r="C151" s="9" t="s">
        <v>317</v>
      </c>
      <c r="D151" s="14" t="s">
        <v>15</v>
      </c>
      <c r="E151" s="71">
        <v>0</v>
      </c>
      <c r="F151" s="15">
        <v>1</v>
      </c>
      <c r="G151" s="79">
        <f t="shared" si="6"/>
        <v>0</v>
      </c>
      <c r="H151" s="95"/>
      <c r="I151" s="107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</row>
    <row r="152" spans="1:50" s="13" customFormat="1" ht="51" hidden="1" x14ac:dyDescent="0.2">
      <c r="A152" s="8" t="s">
        <v>318</v>
      </c>
      <c r="B152" s="9" t="s">
        <v>319</v>
      </c>
      <c r="C152" s="17" t="s">
        <v>320</v>
      </c>
      <c r="D152" s="15" t="s">
        <v>15</v>
      </c>
      <c r="E152" s="71">
        <v>0</v>
      </c>
      <c r="F152" s="15">
        <v>2</v>
      </c>
      <c r="G152" s="79">
        <f t="shared" ref="G152:G174" si="7">E152*F152</f>
        <v>0</v>
      </c>
      <c r="H152" s="95"/>
      <c r="I152" s="107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</row>
    <row r="153" spans="1:50" s="13" customFormat="1" ht="63.75" hidden="1" x14ac:dyDescent="0.2">
      <c r="A153" s="8" t="s">
        <v>321</v>
      </c>
      <c r="B153" s="36" t="s">
        <v>107</v>
      </c>
      <c r="C153" s="17" t="s">
        <v>34</v>
      </c>
      <c r="D153" s="15" t="s">
        <v>15</v>
      </c>
      <c r="E153" s="71">
        <v>0</v>
      </c>
      <c r="F153" s="15">
        <v>12</v>
      </c>
      <c r="G153" s="79">
        <f t="shared" si="7"/>
        <v>0</v>
      </c>
      <c r="H153" s="95"/>
      <c r="I153" s="107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</row>
    <row r="154" spans="1:50" s="13" customFormat="1" ht="63.75" hidden="1" x14ac:dyDescent="0.2">
      <c r="A154" s="8" t="s">
        <v>322</v>
      </c>
      <c r="B154" s="36" t="s">
        <v>109</v>
      </c>
      <c r="C154" s="17" t="s">
        <v>34</v>
      </c>
      <c r="D154" s="15" t="s">
        <v>15</v>
      </c>
      <c r="E154" s="71">
        <v>0</v>
      </c>
      <c r="F154" s="15">
        <v>6</v>
      </c>
      <c r="G154" s="79">
        <f t="shared" si="7"/>
        <v>0</v>
      </c>
      <c r="H154" s="95"/>
      <c r="I154" s="107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</row>
    <row r="155" spans="1:50" s="13" customFormat="1" ht="24" hidden="1" customHeight="1" x14ac:dyDescent="0.2">
      <c r="A155" s="8" t="s">
        <v>323</v>
      </c>
      <c r="B155" s="36" t="s">
        <v>324</v>
      </c>
      <c r="C155" s="17" t="s">
        <v>34</v>
      </c>
      <c r="D155" s="15" t="s">
        <v>15</v>
      </c>
      <c r="E155" s="71">
        <v>0</v>
      </c>
      <c r="F155" s="15">
        <v>4</v>
      </c>
      <c r="G155" s="79">
        <f t="shared" si="7"/>
        <v>0</v>
      </c>
      <c r="H155" s="95"/>
      <c r="I155" s="107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</row>
    <row r="156" spans="1:50" s="13" customFormat="1" ht="38.25" hidden="1" x14ac:dyDescent="0.2">
      <c r="A156" s="8" t="s">
        <v>325</v>
      </c>
      <c r="B156" s="9" t="s">
        <v>111</v>
      </c>
      <c r="C156" s="9" t="s">
        <v>112</v>
      </c>
      <c r="D156" s="14" t="s">
        <v>113</v>
      </c>
      <c r="E156" s="71">
        <v>0</v>
      </c>
      <c r="F156" s="15">
        <v>500</v>
      </c>
      <c r="G156" s="79">
        <f t="shared" si="7"/>
        <v>0</v>
      </c>
      <c r="H156" s="95"/>
      <c r="I156" s="107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</row>
    <row r="157" spans="1:50" ht="37.5" hidden="1" customHeight="1" x14ac:dyDescent="0.2">
      <c r="A157" s="8" t="s">
        <v>326</v>
      </c>
      <c r="B157" s="9" t="s">
        <v>165</v>
      </c>
      <c r="C157" s="9" t="s">
        <v>327</v>
      </c>
      <c r="D157" s="14" t="s">
        <v>113</v>
      </c>
      <c r="E157" s="71">
        <v>0</v>
      </c>
      <c r="F157" s="15">
        <v>200</v>
      </c>
      <c r="G157" s="79">
        <f t="shared" si="7"/>
        <v>0</v>
      </c>
      <c r="H157" s="95"/>
      <c r="I157" s="106"/>
    </row>
    <row r="158" spans="1:50" s="13" customFormat="1" ht="38.25" hidden="1" x14ac:dyDescent="0.2">
      <c r="A158" s="8" t="s">
        <v>328</v>
      </c>
      <c r="B158" s="9" t="s">
        <v>329</v>
      </c>
      <c r="C158" s="9" t="s">
        <v>330</v>
      </c>
      <c r="D158" s="14" t="s">
        <v>113</v>
      </c>
      <c r="E158" s="71">
        <v>0</v>
      </c>
      <c r="F158" s="15">
        <v>100</v>
      </c>
      <c r="G158" s="79">
        <f t="shared" si="7"/>
        <v>0</v>
      </c>
      <c r="H158" s="95"/>
      <c r="I158" s="107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</row>
    <row r="159" spans="1:50" s="13" customFormat="1" ht="43.5" hidden="1" customHeight="1" x14ac:dyDescent="0.2">
      <c r="A159" s="8" t="s">
        <v>331</v>
      </c>
      <c r="B159" s="9" t="s">
        <v>332</v>
      </c>
      <c r="C159" s="9" t="s">
        <v>333</v>
      </c>
      <c r="D159" s="14" t="s">
        <v>113</v>
      </c>
      <c r="E159" s="71">
        <v>0</v>
      </c>
      <c r="F159" s="15">
        <v>90</v>
      </c>
      <c r="G159" s="79">
        <f t="shared" si="7"/>
        <v>0</v>
      </c>
      <c r="H159" s="95"/>
      <c r="I159" s="107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</row>
    <row r="160" spans="1:50" s="13" customFormat="1" ht="63.75" hidden="1" x14ac:dyDescent="0.2">
      <c r="A160" s="8" t="s">
        <v>334</v>
      </c>
      <c r="B160" s="9" t="s">
        <v>335</v>
      </c>
      <c r="C160" s="9" t="s">
        <v>336</v>
      </c>
      <c r="D160" s="14" t="s">
        <v>22</v>
      </c>
      <c r="E160" s="71">
        <v>0</v>
      </c>
      <c r="F160" s="15">
        <v>1</v>
      </c>
      <c r="G160" s="79">
        <f t="shared" si="7"/>
        <v>0</v>
      </c>
      <c r="H160" s="95"/>
      <c r="I160" s="107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</row>
    <row r="161" spans="1:50" s="13" customFormat="1" ht="33" hidden="1" customHeight="1" x14ac:dyDescent="0.2">
      <c r="A161" s="8" t="s">
        <v>337</v>
      </c>
      <c r="B161" s="9" t="s">
        <v>27</v>
      </c>
      <c r="C161" s="9" t="s">
        <v>28</v>
      </c>
      <c r="D161" s="14" t="s">
        <v>22</v>
      </c>
      <c r="E161" s="71">
        <v>0</v>
      </c>
      <c r="F161" s="15">
        <v>1</v>
      </c>
      <c r="G161" s="79">
        <f t="shared" si="7"/>
        <v>0</v>
      </c>
      <c r="H161" s="95"/>
      <c r="I161" s="107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</row>
    <row r="162" spans="1:50" s="13" customFormat="1" ht="53.25" hidden="1" customHeight="1" x14ac:dyDescent="0.2">
      <c r="A162" s="8" t="s">
        <v>338</v>
      </c>
      <c r="B162" s="9" t="s">
        <v>30</v>
      </c>
      <c r="C162" s="9" t="s">
        <v>339</v>
      </c>
      <c r="D162" s="14" t="s">
        <v>22</v>
      </c>
      <c r="E162" s="71">
        <v>0</v>
      </c>
      <c r="F162" s="15">
        <v>1</v>
      </c>
      <c r="G162" s="79">
        <f t="shared" si="7"/>
        <v>0</v>
      </c>
      <c r="H162" s="95"/>
      <c r="I162" s="107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</row>
    <row r="163" spans="1:50" s="13" customFormat="1" ht="60" hidden="1" customHeight="1" x14ac:dyDescent="0.2">
      <c r="A163" s="8" t="s">
        <v>340</v>
      </c>
      <c r="B163" s="9" t="s">
        <v>30</v>
      </c>
      <c r="C163" s="9" t="s">
        <v>341</v>
      </c>
      <c r="D163" s="14" t="s">
        <v>22</v>
      </c>
      <c r="E163" s="71">
        <v>0</v>
      </c>
      <c r="F163" s="15">
        <v>1</v>
      </c>
      <c r="G163" s="79">
        <f t="shared" si="7"/>
        <v>0</v>
      </c>
      <c r="H163" s="95"/>
      <c r="I163" s="107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</row>
    <row r="164" spans="1:50" s="13" customFormat="1" ht="96" hidden="1" customHeight="1" x14ac:dyDescent="0.2">
      <c r="A164" s="8" t="s">
        <v>342</v>
      </c>
      <c r="B164" s="9" t="s">
        <v>30</v>
      </c>
      <c r="C164" s="9" t="s">
        <v>343</v>
      </c>
      <c r="D164" s="14" t="s">
        <v>22</v>
      </c>
      <c r="E164" s="71">
        <v>0</v>
      </c>
      <c r="F164" s="15">
        <v>1</v>
      </c>
      <c r="G164" s="79">
        <f t="shared" si="7"/>
        <v>0</v>
      </c>
      <c r="H164" s="95"/>
      <c r="I164" s="107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</row>
    <row r="165" spans="1:50" s="13" customFormat="1" ht="45" hidden="1" customHeight="1" x14ac:dyDescent="0.2">
      <c r="A165" s="8" t="s">
        <v>344</v>
      </c>
      <c r="B165" s="9" t="s">
        <v>30</v>
      </c>
      <c r="C165" s="9" t="s">
        <v>345</v>
      </c>
      <c r="D165" s="14" t="s">
        <v>22</v>
      </c>
      <c r="E165" s="71">
        <v>0</v>
      </c>
      <c r="F165" s="15">
        <v>1</v>
      </c>
      <c r="G165" s="79">
        <f t="shared" si="7"/>
        <v>0</v>
      </c>
      <c r="H165" s="95"/>
      <c r="I165" s="107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</row>
    <row r="166" spans="1:50" s="13" customFormat="1" ht="108" hidden="1" customHeight="1" x14ac:dyDescent="0.2">
      <c r="A166" s="8" t="s">
        <v>346</v>
      </c>
      <c r="B166" s="9" t="s">
        <v>30</v>
      </c>
      <c r="C166" s="9" t="s">
        <v>347</v>
      </c>
      <c r="D166" s="14" t="s">
        <v>22</v>
      </c>
      <c r="E166" s="71">
        <v>0</v>
      </c>
      <c r="F166" s="15">
        <v>1</v>
      </c>
      <c r="G166" s="79">
        <f t="shared" si="7"/>
        <v>0</v>
      </c>
      <c r="H166" s="95"/>
      <c r="I166" s="107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</row>
    <row r="167" spans="1:50" s="13" customFormat="1" ht="56.25" customHeight="1" x14ac:dyDescent="0.2">
      <c r="A167" s="8" t="s">
        <v>348</v>
      </c>
      <c r="B167" s="9" t="s">
        <v>30</v>
      </c>
      <c r="C167" s="9" t="s">
        <v>349</v>
      </c>
      <c r="D167" s="14" t="s">
        <v>22</v>
      </c>
      <c r="E167" s="71">
        <v>0</v>
      </c>
      <c r="F167" s="15">
        <v>1</v>
      </c>
      <c r="G167" s="79">
        <f t="shared" si="7"/>
        <v>0</v>
      </c>
      <c r="H167" s="95">
        <v>2</v>
      </c>
      <c r="I167" s="107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</row>
    <row r="168" spans="1:50" s="13" customFormat="1" ht="66.75" hidden="1" customHeight="1" x14ac:dyDescent="0.2">
      <c r="A168" s="8" t="s">
        <v>350</v>
      </c>
      <c r="B168" s="9" t="s">
        <v>30</v>
      </c>
      <c r="C168" s="9" t="s">
        <v>351</v>
      </c>
      <c r="D168" s="14" t="s">
        <v>22</v>
      </c>
      <c r="E168" s="71">
        <v>0</v>
      </c>
      <c r="F168" s="15">
        <v>1</v>
      </c>
      <c r="G168" s="79">
        <f t="shared" si="7"/>
        <v>0</v>
      </c>
      <c r="H168" s="95"/>
      <c r="I168" s="107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</row>
    <row r="169" spans="1:50" s="13" customFormat="1" ht="28.5" hidden="1" customHeight="1" x14ac:dyDescent="0.2">
      <c r="A169" s="8" t="s">
        <v>352</v>
      </c>
      <c r="B169" s="9" t="s">
        <v>30</v>
      </c>
      <c r="C169" s="9" t="s">
        <v>353</v>
      </c>
      <c r="D169" s="14" t="s">
        <v>22</v>
      </c>
      <c r="E169" s="71">
        <v>0</v>
      </c>
      <c r="F169" s="15">
        <v>1</v>
      </c>
      <c r="G169" s="79">
        <f t="shared" si="7"/>
        <v>0</v>
      </c>
      <c r="H169" s="95"/>
      <c r="I169" s="107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</row>
    <row r="170" spans="1:50" s="13" customFormat="1" ht="106.5" hidden="1" customHeight="1" x14ac:dyDescent="0.2">
      <c r="A170" s="8" t="s">
        <v>354</v>
      </c>
      <c r="B170" s="9" t="s">
        <v>30</v>
      </c>
      <c r="C170" s="9" t="s">
        <v>355</v>
      </c>
      <c r="D170" s="14" t="s">
        <v>22</v>
      </c>
      <c r="E170" s="71">
        <v>0</v>
      </c>
      <c r="F170" s="15">
        <v>1</v>
      </c>
      <c r="G170" s="79">
        <f t="shared" si="7"/>
        <v>0</v>
      </c>
      <c r="H170" s="95"/>
      <c r="I170" s="107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</row>
    <row r="171" spans="1:50" s="13" customFormat="1" ht="51.75" hidden="1" customHeight="1" x14ac:dyDescent="0.2">
      <c r="A171" s="8" t="s">
        <v>356</v>
      </c>
      <c r="B171" s="9" t="s">
        <v>30</v>
      </c>
      <c r="C171" s="9" t="s">
        <v>357</v>
      </c>
      <c r="D171" s="14" t="s">
        <v>22</v>
      </c>
      <c r="E171" s="71">
        <v>0</v>
      </c>
      <c r="F171" s="15">
        <v>1</v>
      </c>
      <c r="G171" s="79">
        <f t="shared" si="7"/>
        <v>0</v>
      </c>
      <c r="H171" s="95"/>
      <c r="I171" s="107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</row>
    <row r="172" spans="1:50" s="13" customFormat="1" ht="36" hidden="1" customHeight="1" x14ac:dyDescent="0.2">
      <c r="A172" s="8" t="s">
        <v>358</v>
      </c>
      <c r="B172" s="9" t="s">
        <v>30</v>
      </c>
      <c r="C172" s="9" t="s">
        <v>359</v>
      </c>
      <c r="D172" s="14" t="s">
        <v>22</v>
      </c>
      <c r="E172" s="71">
        <v>0</v>
      </c>
      <c r="F172" s="15">
        <v>1</v>
      </c>
      <c r="G172" s="79">
        <f t="shared" si="7"/>
        <v>0</v>
      </c>
      <c r="H172" s="95"/>
      <c r="I172" s="107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</row>
    <row r="173" spans="1:50" s="13" customFormat="1" ht="56.25" hidden="1" customHeight="1" x14ac:dyDescent="0.2">
      <c r="A173" s="8" t="s">
        <v>360</v>
      </c>
      <c r="B173" s="9" t="s">
        <v>30</v>
      </c>
      <c r="C173" s="9" t="s">
        <v>361</v>
      </c>
      <c r="D173" s="14" t="s">
        <v>22</v>
      </c>
      <c r="E173" s="71">
        <v>0</v>
      </c>
      <c r="F173" s="15">
        <v>1</v>
      </c>
      <c r="G173" s="79">
        <f t="shared" si="7"/>
        <v>0</v>
      </c>
      <c r="H173" s="95"/>
      <c r="I173" s="107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</row>
    <row r="174" spans="1:50" s="13" customFormat="1" ht="84" hidden="1" customHeight="1" x14ac:dyDescent="0.2">
      <c r="A174" s="8" t="s">
        <v>362</v>
      </c>
      <c r="B174" s="36" t="s">
        <v>33</v>
      </c>
      <c r="C174" s="17" t="s">
        <v>34</v>
      </c>
      <c r="D174" s="41" t="s">
        <v>15</v>
      </c>
      <c r="E174" s="71">
        <v>0</v>
      </c>
      <c r="F174" s="33">
        <v>2</v>
      </c>
      <c r="G174" s="79">
        <f t="shared" si="7"/>
        <v>0</v>
      </c>
      <c r="H174" s="95"/>
      <c r="I174" s="107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</row>
    <row r="175" spans="1:50" s="13" customFormat="1" ht="107.25" customHeight="1" x14ac:dyDescent="0.2">
      <c r="A175" s="8" t="s">
        <v>363</v>
      </c>
      <c r="B175" s="32" t="s">
        <v>364</v>
      </c>
      <c r="C175" s="19"/>
      <c r="D175" s="20"/>
      <c r="E175" s="69"/>
      <c r="F175" s="20"/>
      <c r="G175" s="69"/>
      <c r="H175" s="95"/>
      <c r="I175" s="107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</row>
    <row r="176" spans="1:50" s="13" customFormat="1" ht="84" hidden="1" customHeight="1" x14ac:dyDescent="0.2">
      <c r="A176" s="8" t="s">
        <v>365</v>
      </c>
      <c r="B176" s="10" t="s">
        <v>141</v>
      </c>
      <c r="C176" s="10" t="s">
        <v>366</v>
      </c>
      <c r="D176" s="11" t="s">
        <v>15</v>
      </c>
      <c r="E176" s="90">
        <v>0</v>
      </c>
      <c r="F176" s="12">
        <v>1</v>
      </c>
      <c r="G176" s="80">
        <f t="shared" ref="G176:G239" si="8">E176*F176</f>
        <v>0</v>
      </c>
      <c r="H176" s="95"/>
      <c r="I176" s="107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</row>
    <row r="177" spans="1:50" s="13" customFormat="1" ht="117" hidden="1" customHeight="1" x14ac:dyDescent="0.2">
      <c r="A177" s="8" t="s">
        <v>367</v>
      </c>
      <c r="B177" s="10" t="s">
        <v>179</v>
      </c>
      <c r="C177" s="10" t="s">
        <v>180</v>
      </c>
      <c r="D177" s="11" t="s">
        <v>15</v>
      </c>
      <c r="E177" s="90">
        <v>0</v>
      </c>
      <c r="F177" s="12">
        <v>1</v>
      </c>
      <c r="G177" s="80">
        <f t="shared" si="8"/>
        <v>0</v>
      </c>
      <c r="H177" s="95"/>
      <c r="I177" s="107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</row>
    <row r="178" spans="1:50" s="13" customFormat="1" ht="93.75" hidden="1" customHeight="1" x14ac:dyDescent="0.2">
      <c r="A178" s="8" t="s">
        <v>368</v>
      </c>
      <c r="B178" s="9" t="s">
        <v>144</v>
      </c>
      <c r="C178" s="9" t="s">
        <v>182</v>
      </c>
      <c r="D178" s="14" t="s">
        <v>15</v>
      </c>
      <c r="E178" s="71">
        <v>0</v>
      </c>
      <c r="F178" s="15">
        <v>1</v>
      </c>
      <c r="G178" s="80">
        <f t="shared" si="8"/>
        <v>0</v>
      </c>
      <c r="H178" s="95"/>
      <c r="I178" s="107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</row>
    <row r="179" spans="1:50" s="13" customFormat="1" ht="90" hidden="1" customHeight="1" x14ac:dyDescent="0.2">
      <c r="A179" s="8" t="s">
        <v>369</v>
      </c>
      <c r="B179" s="9" t="s">
        <v>370</v>
      </c>
      <c r="C179" s="17" t="s">
        <v>371</v>
      </c>
      <c r="D179" s="15" t="s">
        <v>15</v>
      </c>
      <c r="E179" s="71">
        <v>0</v>
      </c>
      <c r="F179" s="15">
        <v>1</v>
      </c>
      <c r="G179" s="80">
        <f t="shared" si="8"/>
        <v>0</v>
      </c>
      <c r="H179" s="95"/>
      <c r="I179" s="107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</row>
    <row r="180" spans="1:50" s="13" customFormat="1" ht="60" hidden="1" customHeight="1" x14ac:dyDescent="0.2">
      <c r="A180" s="8" t="s">
        <v>372</v>
      </c>
      <c r="B180" s="9" t="s">
        <v>187</v>
      </c>
      <c r="C180" s="17" t="s">
        <v>188</v>
      </c>
      <c r="D180" s="15" t="s">
        <v>15</v>
      </c>
      <c r="E180" s="71">
        <v>0</v>
      </c>
      <c r="F180" s="15">
        <v>1</v>
      </c>
      <c r="G180" s="80">
        <f t="shared" si="8"/>
        <v>0</v>
      </c>
      <c r="H180" s="95"/>
      <c r="I180" s="107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</row>
    <row r="181" spans="1:50" s="13" customFormat="1" ht="162" hidden="1" customHeight="1" x14ac:dyDescent="0.2">
      <c r="A181" s="8" t="s">
        <v>373</v>
      </c>
      <c r="B181" s="9" t="s">
        <v>187</v>
      </c>
      <c r="C181" s="17" t="s">
        <v>190</v>
      </c>
      <c r="D181" s="15" t="s">
        <v>15</v>
      </c>
      <c r="E181" s="71">
        <v>0</v>
      </c>
      <c r="F181" s="15">
        <v>1</v>
      </c>
      <c r="G181" s="80">
        <f t="shared" si="8"/>
        <v>0</v>
      </c>
      <c r="H181" s="95"/>
      <c r="I181" s="107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</row>
    <row r="182" spans="1:50" s="13" customFormat="1" ht="82.5" hidden="1" customHeight="1" x14ac:dyDescent="0.2">
      <c r="A182" s="8" t="s">
        <v>374</v>
      </c>
      <c r="B182" s="9" t="s">
        <v>187</v>
      </c>
      <c r="C182" s="17" t="s">
        <v>192</v>
      </c>
      <c r="D182" s="15" t="s">
        <v>15</v>
      </c>
      <c r="E182" s="71">
        <v>0</v>
      </c>
      <c r="F182" s="15">
        <v>1</v>
      </c>
      <c r="G182" s="80">
        <f t="shared" si="8"/>
        <v>0</v>
      </c>
      <c r="H182" s="95"/>
      <c r="I182" s="107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</row>
    <row r="183" spans="1:50" s="13" customFormat="1" ht="75.75" hidden="1" customHeight="1" x14ac:dyDescent="0.2">
      <c r="A183" s="8" t="s">
        <v>375</v>
      </c>
      <c r="B183" s="9" t="s">
        <v>187</v>
      </c>
      <c r="C183" s="17" t="s">
        <v>194</v>
      </c>
      <c r="D183" s="15" t="s">
        <v>15</v>
      </c>
      <c r="E183" s="71">
        <v>0</v>
      </c>
      <c r="F183" s="15">
        <v>1</v>
      </c>
      <c r="G183" s="80">
        <f t="shared" si="8"/>
        <v>0</v>
      </c>
      <c r="H183" s="95"/>
      <c r="I183" s="107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</row>
    <row r="184" spans="1:50" s="13" customFormat="1" ht="99" hidden="1" customHeight="1" x14ac:dyDescent="0.2">
      <c r="A184" s="8" t="s">
        <v>376</v>
      </c>
      <c r="B184" s="9" t="s">
        <v>187</v>
      </c>
      <c r="C184" s="17" t="s">
        <v>196</v>
      </c>
      <c r="D184" s="15" t="s">
        <v>15</v>
      </c>
      <c r="E184" s="71">
        <v>0</v>
      </c>
      <c r="F184" s="15">
        <v>6</v>
      </c>
      <c r="G184" s="80">
        <f t="shared" si="8"/>
        <v>0</v>
      </c>
      <c r="H184" s="95"/>
      <c r="I184" s="107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</row>
    <row r="185" spans="1:50" s="13" customFormat="1" ht="119.25" hidden="1" customHeight="1" x14ac:dyDescent="0.2">
      <c r="A185" s="8" t="s">
        <v>377</v>
      </c>
      <c r="B185" s="9" t="s">
        <v>187</v>
      </c>
      <c r="C185" s="17" t="s">
        <v>198</v>
      </c>
      <c r="D185" s="15" t="s">
        <v>15</v>
      </c>
      <c r="E185" s="71">
        <v>0</v>
      </c>
      <c r="F185" s="15">
        <v>1</v>
      </c>
      <c r="G185" s="80">
        <f t="shared" si="8"/>
        <v>0</v>
      </c>
      <c r="H185" s="95"/>
      <c r="I185" s="107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</row>
    <row r="186" spans="1:50" s="13" customFormat="1" ht="85.5" hidden="1" customHeight="1" x14ac:dyDescent="0.2">
      <c r="A186" s="8" t="s">
        <v>378</v>
      </c>
      <c r="B186" s="9" t="s">
        <v>200</v>
      </c>
      <c r="C186" s="17" t="s">
        <v>201</v>
      </c>
      <c r="D186" s="15" t="s">
        <v>15</v>
      </c>
      <c r="E186" s="71">
        <v>0</v>
      </c>
      <c r="F186" s="15">
        <v>1</v>
      </c>
      <c r="G186" s="80">
        <f t="shared" si="8"/>
        <v>0</v>
      </c>
      <c r="H186" s="95"/>
      <c r="I186" s="107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</row>
    <row r="187" spans="1:50" s="13" customFormat="1" ht="41.25" hidden="1" customHeight="1" x14ac:dyDescent="0.2">
      <c r="A187" s="8" t="s">
        <v>379</v>
      </c>
      <c r="B187" s="9" t="s">
        <v>203</v>
      </c>
      <c r="C187" s="17" t="s">
        <v>204</v>
      </c>
      <c r="D187" s="15" t="s">
        <v>15</v>
      </c>
      <c r="E187" s="71">
        <v>0</v>
      </c>
      <c r="F187" s="15">
        <v>1</v>
      </c>
      <c r="G187" s="80">
        <f t="shared" si="8"/>
        <v>0</v>
      </c>
      <c r="H187" s="95"/>
      <c r="I187" s="107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</row>
    <row r="188" spans="1:50" s="13" customFormat="1" ht="30" hidden="1" customHeight="1" x14ac:dyDescent="0.2">
      <c r="A188" s="8" t="s">
        <v>380</v>
      </c>
      <c r="B188" s="9" t="s">
        <v>206</v>
      </c>
      <c r="C188" s="17" t="s">
        <v>207</v>
      </c>
      <c r="D188" s="15" t="s">
        <v>15</v>
      </c>
      <c r="E188" s="71">
        <v>0</v>
      </c>
      <c r="F188" s="15">
        <v>2</v>
      </c>
      <c r="G188" s="80">
        <f t="shared" si="8"/>
        <v>0</v>
      </c>
      <c r="H188" s="95"/>
      <c r="I188" s="107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</row>
    <row r="189" spans="1:50" s="13" customFormat="1" ht="83.25" hidden="1" customHeight="1" x14ac:dyDescent="0.2">
      <c r="A189" s="8" t="s">
        <v>381</v>
      </c>
      <c r="B189" s="9" t="s">
        <v>209</v>
      </c>
      <c r="C189" s="17" t="s">
        <v>210</v>
      </c>
      <c r="D189" s="15" t="s">
        <v>15</v>
      </c>
      <c r="E189" s="71">
        <v>0</v>
      </c>
      <c r="F189" s="15">
        <v>1</v>
      </c>
      <c r="G189" s="80">
        <f t="shared" si="8"/>
        <v>0</v>
      </c>
      <c r="H189" s="95"/>
      <c r="I189" s="107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</row>
    <row r="190" spans="1:50" s="13" customFormat="1" ht="101.1" hidden="1" customHeight="1" x14ac:dyDescent="0.2">
      <c r="A190" s="8" t="s">
        <v>382</v>
      </c>
      <c r="B190" s="9" t="s">
        <v>212</v>
      </c>
      <c r="C190" s="17" t="s">
        <v>213</v>
      </c>
      <c r="D190" s="15" t="s">
        <v>15</v>
      </c>
      <c r="E190" s="71">
        <v>0</v>
      </c>
      <c r="F190" s="15">
        <v>1</v>
      </c>
      <c r="G190" s="80">
        <f t="shared" si="8"/>
        <v>0</v>
      </c>
      <c r="H190" s="95"/>
      <c r="I190" s="107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</row>
    <row r="191" spans="1:50" s="13" customFormat="1" ht="75.75" hidden="1" customHeight="1" x14ac:dyDescent="0.2">
      <c r="A191" s="8" t="s">
        <v>383</v>
      </c>
      <c r="B191" s="9" t="s">
        <v>84</v>
      </c>
      <c r="C191" s="17" t="s">
        <v>85</v>
      </c>
      <c r="D191" s="15" t="s">
        <v>15</v>
      </c>
      <c r="E191" s="91">
        <v>0</v>
      </c>
      <c r="F191" s="15">
        <v>1</v>
      </c>
      <c r="G191" s="80">
        <f t="shared" si="8"/>
        <v>0</v>
      </c>
      <c r="H191" s="95"/>
      <c r="I191" s="107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</row>
    <row r="192" spans="1:50" s="13" customFormat="1" ht="76.5" hidden="1" x14ac:dyDescent="0.2">
      <c r="A192" s="8" t="s">
        <v>384</v>
      </c>
      <c r="B192" s="9" t="s">
        <v>216</v>
      </c>
      <c r="C192" s="17" t="s">
        <v>217</v>
      </c>
      <c r="D192" s="15" t="s">
        <v>15</v>
      </c>
      <c r="E192" s="71">
        <v>0</v>
      </c>
      <c r="F192" s="15">
        <v>4</v>
      </c>
      <c r="G192" s="80">
        <f t="shared" si="8"/>
        <v>0</v>
      </c>
      <c r="H192" s="95"/>
      <c r="I192" s="107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</row>
    <row r="193" spans="1:50" s="13" customFormat="1" ht="38.25" hidden="1" x14ac:dyDescent="0.2">
      <c r="A193" s="8" t="s">
        <v>385</v>
      </c>
      <c r="B193" s="9" t="s">
        <v>47</v>
      </c>
      <c r="C193" s="17" t="s">
        <v>129</v>
      </c>
      <c r="D193" s="15" t="s">
        <v>15</v>
      </c>
      <c r="E193" s="71">
        <v>0</v>
      </c>
      <c r="F193" s="15">
        <v>2</v>
      </c>
      <c r="G193" s="80">
        <f t="shared" si="8"/>
        <v>0</v>
      </c>
      <c r="H193" s="95"/>
      <c r="I193" s="107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</row>
    <row r="194" spans="1:50" s="13" customFormat="1" ht="288.75" customHeight="1" x14ac:dyDescent="0.2">
      <c r="A194" s="8"/>
      <c r="B194" s="10" t="s">
        <v>38</v>
      </c>
      <c r="C194" s="37" t="s">
        <v>39</v>
      </c>
      <c r="D194" s="12" t="s">
        <v>15</v>
      </c>
      <c r="E194" s="90">
        <v>0</v>
      </c>
      <c r="F194" s="12">
        <v>1</v>
      </c>
      <c r="G194" s="80">
        <f t="shared" si="8"/>
        <v>0</v>
      </c>
      <c r="H194" s="95">
        <v>2</v>
      </c>
      <c r="I194" s="107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</row>
    <row r="195" spans="1:50" s="13" customFormat="1" ht="69" customHeight="1" x14ac:dyDescent="0.2">
      <c r="A195" s="8"/>
      <c r="B195" s="9" t="s">
        <v>220</v>
      </c>
      <c r="C195" s="34" t="s">
        <v>221</v>
      </c>
      <c r="D195" s="14" t="s">
        <v>15</v>
      </c>
      <c r="E195" s="70">
        <v>0</v>
      </c>
      <c r="F195" s="12">
        <v>1</v>
      </c>
      <c r="G195" s="80">
        <f t="shared" si="8"/>
        <v>0</v>
      </c>
      <c r="H195" s="95">
        <v>2</v>
      </c>
      <c r="I195" s="107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</row>
    <row r="196" spans="1:50" s="13" customFormat="1" ht="30.75" hidden="1" customHeight="1" x14ac:dyDescent="0.2">
      <c r="A196" s="8" t="s">
        <v>386</v>
      </c>
      <c r="B196" s="9" t="s">
        <v>387</v>
      </c>
      <c r="C196" s="17" t="s">
        <v>21</v>
      </c>
      <c r="D196" s="15" t="s">
        <v>22</v>
      </c>
      <c r="E196" s="71">
        <v>0</v>
      </c>
      <c r="F196" s="15">
        <v>2</v>
      </c>
      <c r="G196" s="80">
        <f t="shared" si="8"/>
        <v>0</v>
      </c>
      <c r="H196" s="95"/>
      <c r="I196" s="107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</row>
    <row r="197" spans="1:50" s="13" customFormat="1" ht="27.75" hidden="1" customHeight="1" x14ac:dyDescent="0.2">
      <c r="A197" s="8" t="s">
        <v>388</v>
      </c>
      <c r="B197" s="9" t="s">
        <v>150</v>
      </c>
      <c r="C197" s="17" t="s">
        <v>225</v>
      </c>
      <c r="D197" s="15" t="s">
        <v>15</v>
      </c>
      <c r="E197" s="71">
        <v>0</v>
      </c>
      <c r="F197" s="15">
        <v>2</v>
      </c>
      <c r="G197" s="80">
        <f t="shared" si="8"/>
        <v>0</v>
      </c>
      <c r="H197" s="95"/>
      <c r="I197" s="107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</row>
    <row r="198" spans="1:50" s="13" customFormat="1" ht="56.25" hidden="1" customHeight="1" x14ac:dyDescent="0.2">
      <c r="A198" s="8" t="s">
        <v>389</v>
      </c>
      <c r="B198" s="9" t="s">
        <v>150</v>
      </c>
      <c r="C198" s="17" t="s">
        <v>227</v>
      </c>
      <c r="D198" s="15" t="s">
        <v>15</v>
      </c>
      <c r="E198" s="71">
        <v>0</v>
      </c>
      <c r="F198" s="15">
        <v>2</v>
      </c>
      <c r="G198" s="80">
        <f t="shared" si="8"/>
        <v>0</v>
      </c>
      <c r="H198" s="95"/>
      <c r="I198" s="107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</row>
    <row r="199" spans="1:50" s="13" customFormat="1" ht="33.75" hidden="1" customHeight="1" x14ac:dyDescent="0.2">
      <c r="A199" s="8" t="s">
        <v>390</v>
      </c>
      <c r="B199" s="9" t="s">
        <v>229</v>
      </c>
      <c r="C199" s="17" t="s">
        <v>230</v>
      </c>
      <c r="D199" s="15" t="s">
        <v>15</v>
      </c>
      <c r="E199" s="71">
        <v>0</v>
      </c>
      <c r="F199" s="15">
        <v>2</v>
      </c>
      <c r="G199" s="80">
        <f t="shared" si="8"/>
        <v>0</v>
      </c>
      <c r="H199" s="95"/>
      <c r="I199" s="107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</row>
    <row r="200" spans="1:50" s="13" customFormat="1" ht="65.25" hidden="1" customHeight="1" x14ac:dyDescent="0.2">
      <c r="A200" s="8" t="s">
        <v>391</v>
      </c>
      <c r="B200" s="9" t="s">
        <v>232</v>
      </c>
      <c r="C200" s="17" t="s">
        <v>233</v>
      </c>
      <c r="D200" s="15" t="s">
        <v>15</v>
      </c>
      <c r="E200" s="71">
        <v>0</v>
      </c>
      <c r="F200" s="15">
        <v>1</v>
      </c>
      <c r="G200" s="80">
        <f t="shared" si="8"/>
        <v>0</v>
      </c>
      <c r="H200" s="95"/>
      <c r="I200" s="107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</row>
    <row r="201" spans="1:50" s="13" customFormat="1" ht="45" hidden="1" customHeight="1" x14ac:dyDescent="0.2">
      <c r="A201" s="8" t="s">
        <v>392</v>
      </c>
      <c r="B201" s="9" t="s">
        <v>232</v>
      </c>
      <c r="C201" s="17" t="s">
        <v>235</v>
      </c>
      <c r="D201" s="15" t="s">
        <v>15</v>
      </c>
      <c r="E201" s="71">
        <v>0</v>
      </c>
      <c r="F201" s="15">
        <v>1</v>
      </c>
      <c r="G201" s="80">
        <f t="shared" si="8"/>
        <v>0</v>
      </c>
      <c r="H201" s="95"/>
      <c r="I201" s="107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</row>
    <row r="202" spans="1:50" s="13" customFormat="1" ht="37.5" hidden="1" customHeight="1" x14ac:dyDescent="0.2">
      <c r="A202" s="8" t="s">
        <v>393</v>
      </c>
      <c r="B202" s="9" t="s">
        <v>232</v>
      </c>
      <c r="C202" s="17" t="s">
        <v>237</v>
      </c>
      <c r="D202" s="15" t="s">
        <v>15</v>
      </c>
      <c r="E202" s="71">
        <v>0</v>
      </c>
      <c r="F202" s="15">
        <v>1</v>
      </c>
      <c r="G202" s="80">
        <f t="shared" si="8"/>
        <v>0</v>
      </c>
      <c r="H202" s="95"/>
      <c r="I202" s="107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</row>
    <row r="203" spans="1:50" s="13" customFormat="1" ht="82.5" hidden="1" customHeight="1" x14ac:dyDescent="0.2">
      <c r="A203" s="8" t="s">
        <v>394</v>
      </c>
      <c r="B203" s="9" t="s">
        <v>232</v>
      </c>
      <c r="C203" s="17" t="s">
        <v>239</v>
      </c>
      <c r="D203" s="15" t="s">
        <v>15</v>
      </c>
      <c r="E203" s="71">
        <v>0</v>
      </c>
      <c r="F203" s="15">
        <v>1</v>
      </c>
      <c r="G203" s="80">
        <f t="shared" si="8"/>
        <v>0</v>
      </c>
      <c r="H203" s="95"/>
      <c r="I203" s="107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</row>
    <row r="204" spans="1:50" s="13" customFormat="1" ht="75" hidden="1" customHeight="1" x14ac:dyDescent="0.2">
      <c r="A204" s="8" t="s">
        <v>395</v>
      </c>
      <c r="B204" s="9" t="s">
        <v>232</v>
      </c>
      <c r="C204" s="17" t="s">
        <v>241</v>
      </c>
      <c r="D204" s="15" t="s">
        <v>15</v>
      </c>
      <c r="E204" s="71">
        <v>0</v>
      </c>
      <c r="F204" s="15">
        <v>1</v>
      </c>
      <c r="G204" s="80">
        <f t="shared" si="8"/>
        <v>0</v>
      </c>
      <c r="H204" s="95"/>
      <c r="I204" s="107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</row>
    <row r="205" spans="1:50" s="13" customFormat="1" ht="67.5" hidden="1" customHeight="1" x14ac:dyDescent="0.2">
      <c r="A205" s="8" t="s">
        <v>396</v>
      </c>
      <c r="B205" s="16" t="s">
        <v>243</v>
      </c>
      <c r="C205" s="17" t="s">
        <v>244</v>
      </c>
      <c r="D205" s="15" t="s">
        <v>15</v>
      </c>
      <c r="E205" s="71">
        <v>0</v>
      </c>
      <c r="F205" s="15">
        <v>2</v>
      </c>
      <c r="G205" s="80">
        <f t="shared" si="8"/>
        <v>0</v>
      </c>
      <c r="H205" s="95"/>
      <c r="I205" s="107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</row>
    <row r="206" spans="1:50" s="13" customFormat="1" ht="79.5" hidden="1" customHeight="1" x14ac:dyDescent="0.2">
      <c r="A206" s="8" t="s">
        <v>397</v>
      </c>
      <c r="B206" s="9" t="s">
        <v>95</v>
      </c>
      <c r="C206" s="17" t="s">
        <v>96</v>
      </c>
      <c r="D206" s="15" t="s">
        <v>15</v>
      </c>
      <c r="E206" s="71">
        <v>0</v>
      </c>
      <c r="F206" s="15">
        <v>1</v>
      </c>
      <c r="G206" s="80">
        <f t="shared" si="8"/>
        <v>0</v>
      </c>
      <c r="H206" s="95"/>
      <c r="I206" s="107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</row>
    <row r="207" spans="1:50" s="13" customFormat="1" ht="36.75" hidden="1" customHeight="1" x14ac:dyDescent="0.2">
      <c r="A207" s="8" t="s">
        <v>398</v>
      </c>
      <c r="B207" s="9" t="s">
        <v>247</v>
      </c>
      <c r="C207" s="17" t="s">
        <v>248</v>
      </c>
      <c r="D207" s="15" t="s">
        <v>15</v>
      </c>
      <c r="E207" s="71">
        <v>0</v>
      </c>
      <c r="F207" s="15">
        <v>4</v>
      </c>
      <c r="G207" s="80">
        <f t="shared" si="8"/>
        <v>0</v>
      </c>
      <c r="H207" s="95"/>
      <c r="I207" s="107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</row>
    <row r="208" spans="1:50" s="13" customFormat="1" ht="54.75" hidden="1" customHeight="1" x14ac:dyDescent="0.2">
      <c r="A208" s="8" t="s">
        <v>399</v>
      </c>
      <c r="B208" s="9" t="s">
        <v>250</v>
      </c>
      <c r="C208" s="17" t="s">
        <v>251</v>
      </c>
      <c r="D208" s="15" t="s">
        <v>15</v>
      </c>
      <c r="E208" s="71">
        <v>0</v>
      </c>
      <c r="F208" s="15">
        <v>5</v>
      </c>
      <c r="G208" s="80">
        <f t="shared" si="8"/>
        <v>0</v>
      </c>
      <c r="H208" s="95"/>
      <c r="I208" s="107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</row>
    <row r="209" spans="1:50" s="13" customFormat="1" ht="47.25" hidden="1" customHeight="1" x14ac:dyDescent="0.2">
      <c r="A209" s="8" t="s">
        <v>400</v>
      </c>
      <c r="B209" s="9" t="s">
        <v>250</v>
      </c>
      <c r="C209" s="17" t="s">
        <v>253</v>
      </c>
      <c r="D209" s="15" t="s">
        <v>15</v>
      </c>
      <c r="E209" s="71">
        <v>0</v>
      </c>
      <c r="F209" s="15">
        <v>5</v>
      </c>
      <c r="G209" s="80">
        <f t="shared" si="8"/>
        <v>0</v>
      </c>
      <c r="H209" s="95"/>
      <c r="I209" s="107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</row>
    <row r="210" spans="1:50" s="13" customFormat="1" ht="55.5" hidden="1" customHeight="1" x14ac:dyDescent="0.2">
      <c r="A210" s="8" t="s">
        <v>401</v>
      </c>
      <c r="B210" s="9" t="s">
        <v>250</v>
      </c>
      <c r="C210" s="17" t="s">
        <v>255</v>
      </c>
      <c r="D210" s="15" t="s">
        <v>15</v>
      </c>
      <c r="E210" s="71">
        <v>0</v>
      </c>
      <c r="F210" s="15">
        <v>5</v>
      </c>
      <c r="G210" s="80">
        <f t="shared" si="8"/>
        <v>0</v>
      </c>
      <c r="H210" s="95"/>
      <c r="I210" s="107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</row>
    <row r="211" spans="1:50" s="13" customFormat="1" ht="30" hidden="1" customHeight="1" x14ac:dyDescent="0.2">
      <c r="A211" s="8" t="s">
        <v>402</v>
      </c>
      <c r="B211" s="9" t="s">
        <v>257</v>
      </c>
      <c r="C211" s="17" t="s">
        <v>258</v>
      </c>
      <c r="D211" s="15" t="s">
        <v>15</v>
      </c>
      <c r="E211" s="71">
        <v>0</v>
      </c>
      <c r="F211" s="15">
        <v>2</v>
      </c>
      <c r="G211" s="80">
        <f t="shared" si="8"/>
        <v>0</v>
      </c>
      <c r="H211" s="95"/>
      <c r="I211" s="107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</row>
    <row r="212" spans="1:50" s="13" customFormat="1" ht="67.5" hidden="1" customHeight="1" x14ac:dyDescent="0.2">
      <c r="A212" s="8" t="s">
        <v>403</v>
      </c>
      <c r="B212" s="9" t="s">
        <v>260</v>
      </c>
      <c r="C212" s="17" t="s">
        <v>261</v>
      </c>
      <c r="D212" s="15" t="s">
        <v>15</v>
      </c>
      <c r="E212" s="71">
        <v>0</v>
      </c>
      <c r="F212" s="15">
        <v>2</v>
      </c>
      <c r="G212" s="80">
        <f t="shared" si="8"/>
        <v>0</v>
      </c>
      <c r="H212" s="95"/>
      <c r="I212" s="107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</row>
    <row r="213" spans="1:50" s="13" customFormat="1" ht="30.75" hidden="1" customHeight="1" x14ac:dyDescent="0.2">
      <c r="A213" s="8" t="s">
        <v>404</v>
      </c>
      <c r="B213" s="9" t="s">
        <v>263</v>
      </c>
      <c r="C213" s="17" t="s">
        <v>264</v>
      </c>
      <c r="D213" s="15" t="s">
        <v>15</v>
      </c>
      <c r="E213" s="71">
        <v>0</v>
      </c>
      <c r="F213" s="15">
        <v>2</v>
      </c>
      <c r="G213" s="80">
        <f t="shared" si="8"/>
        <v>0</v>
      </c>
      <c r="H213" s="95"/>
      <c r="I213" s="107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</row>
    <row r="214" spans="1:50" s="13" customFormat="1" ht="46.5" hidden="1" customHeight="1" x14ac:dyDescent="0.2">
      <c r="A214" s="8" t="s">
        <v>405</v>
      </c>
      <c r="B214" s="9" t="s">
        <v>266</v>
      </c>
      <c r="C214" s="17" t="s">
        <v>267</v>
      </c>
      <c r="D214" s="15" t="s">
        <v>15</v>
      </c>
      <c r="E214" s="71">
        <v>0</v>
      </c>
      <c r="F214" s="15">
        <v>2</v>
      </c>
      <c r="G214" s="80">
        <f t="shared" si="8"/>
        <v>0</v>
      </c>
      <c r="H214" s="95"/>
      <c r="I214" s="107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</row>
    <row r="215" spans="1:50" s="13" customFormat="1" ht="46.5" hidden="1" customHeight="1" x14ac:dyDescent="0.2">
      <c r="A215" s="8" t="s">
        <v>406</v>
      </c>
      <c r="B215" s="9" t="s">
        <v>269</v>
      </c>
      <c r="C215" s="17" t="s">
        <v>270</v>
      </c>
      <c r="D215" s="15" t="s">
        <v>15</v>
      </c>
      <c r="E215" s="71">
        <v>0</v>
      </c>
      <c r="F215" s="15">
        <v>2</v>
      </c>
      <c r="G215" s="80">
        <f t="shared" si="8"/>
        <v>0</v>
      </c>
      <c r="H215" s="95"/>
      <c r="I215" s="107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</row>
    <row r="216" spans="1:50" s="13" customFormat="1" ht="45" hidden="1" customHeight="1" x14ac:dyDescent="0.2">
      <c r="A216" s="8" t="s">
        <v>407</v>
      </c>
      <c r="B216" s="9" t="s">
        <v>269</v>
      </c>
      <c r="C216" s="17" t="s">
        <v>272</v>
      </c>
      <c r="D216" s="15" t="s">
        <v>15</v>
      </c>
      <c r="E216" s="71">
        <v>0</v>
      </c>
      <c r="F216" s="15">
        <v>2</v>
      </c>
      <c r="G216" s="80">
        <f t="shared" si="8"/>
        <v>0</v>
      </c>
      <c r="H216" s="95"/>
      <c r="I216" s="107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</row>
    <row r="217" spans="1:50" s="13" customFormat="1" ht="81" hidden="1" customHeight="1" x14ac:dyDescent="0.2">
      <c r="A217" s="8" t="s">
        <v>408</v>
      </c>
      <c r="B217" s="9" t="s">
        <v>274</v>
      </c>
      <c r="C217" s="17" t="s">
        <v>275</v>
      </c>
      <c r="D217" s="15" t="s">
        <v>15</v>
      </c>
      <c r="E217" s="71">
        <v>0</v>
      </c>
      <c r="F217" s="15">
        <v>2</v>
      </c>
      <c r="G217" s="80">
        <f t="shared" si="8"/>
        <v>0</v>
      </c>
      <c r="H217" s="95"/>
      <c r="I217" s="107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</row>
    <row r="218" spans="1:50" s="13" customFormat="1" ht="67.5" hidden="1" customHeight="1" x14ac:dyDescent="0.2">
      <c r="A218" s="8" t="s">
        <v>409</v>
      </c>
      <c r="B218" s="9" t="s">
        <v>277</v>
      </c>
      <c r="C218" s="17" t="s">
        <v>278</v>
      </c>
      <c r="D218" s="15" t="s">
        <v>15</v>
      </c>
      <c r="E218" s="71">
        <v>0</v>
      </c>
      <c r="F218" s="15">
        <v>2</v>
      </c>
      <c r="G218" s="80">
        <f t="shared" si="8"/>
        <v>0</v>
      </c>
      <c r="H218" s="95"/>
      <c r="I218" s="107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</row>
    <row r="219" spans="1:50" s="13" customFormat="1" ht="58.5" hidden="1" customHeight="1" x14ac:dyDescent="0.2">
      <c r="A219" s="8" t="s">
        <v>410</v>
      </c>
      <c r="B219" s="9" t="s">
        <v>277</v>
      </c>
      <c r="C219" s="17" t="s">
        <v>280</v>
      </c>
      <c r="D219" s="15" t="s">
        <v>15</v>
      </c>
      <c r="E219" s="71">
        <v>0</v>
      </c>
      <c r="F219" s="15">
        <v>2</v>
      </c>
      <c r="G219" s="80">
        <f t="shared" si="8"/>
        <v>0</v>
      </c>
      <c r="H219" s="95"/>
      <c r="I219" s="107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</row>
    <row r="220" spans="1:50" s="13" customFormat="1" ht="77.25" hidden="1" customHeight="1" x14ac:dyDescent="0.2">
      <c r="A220" s="8" t="s">
        <v>411</v>
      </c>
      <c r="B220" s="9" t="s">
        <v>282</v>
      </c>
      <c r="C220" s="17" t="s">
        <v>283</v>
      </c>
      <c r="D220" s="15" t="s">
        <v>15</v>
      </c>
      <c r="E220" s="71">
        <v>0</v>
      </c>
      <c r="F220" s="15">
        <v>1</v>
      </c>
      <c r="G220" s="80">
        <f t="shared" si="8"/>
        <v>0</v>
      </c>
      <c r="H220" s="95"/>
      <c r="I220" s="107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</row>
    <row r="221" spans="1:50" s="13" customFormat="1" ht="107.25" hidden="1" customHeight="1" x14ac:dyDescent="0.2">
      <c r="A221" s="8"/>
      <c r="B221" s="9" t="s">
        <v>292</v>
      </c>
      <c r="C221" s="17" t="s">
        <v>293</v>
      </c>
      <c r="D221" s="15" t="s">
        <v>15</v>
      </c>
      <c r="E221" s="71">
        <v>0</v>
      </c>
      <c r="F221" s="15">
        <v>1</v>
      </c>
      <c r="G221" s="80">
        <f t="shared" si="8"/>
        <v>0</v>
      </c>
      <c r="H221" s="95"/>
      <c r="I221" s="107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</row>
    <row r="222" spans="1:50" s="13" customFormat="1" ht="66" hidden="1" customHeight="1" x14ac:dyDescent="0.2">
      <c r="A222" s="8" t="s">
        <v>412</v>
      </c>
      <c r="B222" s="9" t="s">
        <v>285</v>
      </c>
      <c r="C222" s="17" t="s">
        <v>286</v>
      </c>
      <c r="D222" s="15" t="s">
        <v>15</v>
      </c>
      <c r="E222" s="71">
        <v>0</v>
      </c>
      <c r="F222" s="15">
        <v>1</v>
      </c>
      <c r="G222" s="80">
        <f t="shared" si="8"/>
        <v>0</v>
      </c>
      <c r="H222" s="95"/>
      <c r="I222" s="107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</row>
    <row r="223" spans="1:50" s="13" customFormat="1" ht="117" hidden="1" customHeight="1" x14ac:dyDescent="0.2">
      <c r="A223" s="8" t="s">
        <v>413</v>
      </c>
      <c r="B223" s="9" t="s">
        <v>150</v>
      </c>
      <c r="C223" s="17" t="s">
        <v>288</v>
      </c>
      <c r="D223" s="15" t="s">
        <v>22</v>
      </c>
      <c r="E223" s="71">
        <v>0</v>
      </c>
      <c r="F223" s="15">
        <v>1</v>
      </c>
      <c r="G223" s="80">
        <f t="shared" si="8"/>
        <v>0</v>
      </c>
      <c r="H223" s="95"/>
      <c r="I223" s="107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</row>
    <row r="224" spans="1:50" s="13" customFormat="1" ht="35.25" hidden="1" customHeight="1" x14ac:dyDescent="0.2">
      <c r="A224" s="8" t="s">
        <v>414</v>
      </c>
      <c r="B224" s="9" t="s">
        <v>290</v>
      </c>
      <c r="C224" s="17" t="s">
        <v>291</v>
      </c>
      <c r="D224" s="15" t="s">
        <v>15</v>
      </c>
      <c r="E224" s="71">
        <v>0</v>
      </c>
      <c r="F224" s="15">
        <v>1</v>
      </c>
      <c r="G224" s="80">
        <f t="shared" si="8"/>
        <v>0</v>
      </c>
      <c r="H224" s="95"/>
      <c r="I224" s="107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</row>
    <row r="225" spans="1:50" s="13" customFormat="1" ht="76.5" hidden="1" x14ac:dyDescent="0.2">
      <c r="A225" s="8" t="s">
        <v>415</v>
      </c>
      <c r="B225" s="9" t="s">
        <v>90</v>
      </c>
      <c r="C225" s="17" t="s">
        <v>91</v>
      </c>
      <c r="D225" s="15" t="s">
        <v>15</v>
      </c>
      <c r="E225" s="71">
        <v>0</v>
      </c>
      <c r="F225" s="15">
        <v>2</v>
      </c>
      <c r="G225" s="80">
        <f t="shared" si="8"/>
        <v>0</v>
      </c>
      <c r="H225" s="95"/>
      <c r="I225" s="107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</row>
    <row r="226" spans="1:50" s="13" customFormat="1" ht="94.7" hidden="1" customHeight="1" x14ac:dyDescent="0.2">
      <c r="A226" s="8" t="s">
        <v>416</v>
      </c>
      <c r="B226" s="9" t="s">
        <v>90</v>
      </c>
      <c r="C226" s="17" t="s">
        <v>297</v>
      </c>
      <c r="D226" s="15" t="s">
        <v>15</v>
      </c>
      <c r="E226" s="71">
        <v>0</v>
      </c>
      <c r="F226" s="15">
        <v>1</v>
      </c>
      <c r="G226" s="80">
        <f t="shared" si="8"/>
        <v>0</v>
      </c>
      <c r="H226" s="95"/>
      <c r="I226" s="107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</row>
    <row r="227" spans="1:50" s="13" customFormat="1" ht="101.45" hidden="1" customHeight="1" x14ac:dyDescent="0.2">
      <c r="A227" s="8" t="s">
        <v>417</v>
      </c>
      <c r="B227" s="9" t="s">
        <v>95</v>
      </c>
      <c r="C227" s="17" t="s">
        <v>301</v>
      </c>
      <c r="D227" s="15" t="s">
        <v>15</v>
      </c>
      <c r="E227" s="71">
        <v>0</v>
      </c>
      <c r="F227" s="15">
        <v>1</v>
      </c>
      <c r="G227" s="80">
        <f t="shared" si="8"/>
        <v>0</v>
      </c>
      <c r="H227" s="95"/>
      <c r="I227" s="107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</row>
    <row r="228" spans="1:50" s="13" customFormat="1" ht="46.5" hidden="1" customHeight="1" x14ac:dyDescent="0.2">
      <c r="A228" s="8" t="s">
        <v>418</v>
      </c>
      <c r="B228" s="9" t="s">
        <v>98</v>
      </c>
      <c r="C228" s="17" t="s">
        <v>99</v>
      </c>
      <c r="D228" s="15" t="s">
        <v>15</v>
      </c>
      <c r="E228" s="71">
        <v>0</v>
      </c>
      <c r="F228" s="15">
        <v>1</v>
      </c>
      <c r="G228" s="80">
        <f t="shared" si="8"/>
        <v>0</v>
      </c>
      <c r="H228" s="95"/>
      <c r="I228" s="107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</row>
    <row r="229" spans="1:50" s="13" customFormat="1" ht="102" hidden="1" x14ac:dyDescent="0.2">
      <c r="A229" s="8" t="s">
        <v>419</v>
      </c>
      <c r="B229" s="9" t="s">
        <v>98</v>
      </c>
      <c r="C229" s="17" t="s">
        <v>101</v>
      </c>
      <c r="D229" s="15" t="s">
        <v>15</v>
      </c>
      <c r="E229" s="71">
        <v>0</v>
      </c>
      <c r="F229" s="15">
        <v>5</v>
      </c>
      <c r="G229" s="80">
        <f t="shared" si="8"/>
        <v>0</v>
      </c>
      <c r="H229" s="95"/>
      <c r="I229" s="107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</row>
    <row r="230" spans="1:50" s="13" customFormat="1" ht="63.75" hidden="1" x14ac:dyDescent="0.2">
      <c r="A230" s="8" t="s">
        <v>420</v>
      </c>
      <c r="B230" s="9" t="s">
        <v>98</v>
      </c>
      <c r="C230" s="17" t="s">
        <v>103</v>
      </c>
      <c r="D230" s="15" t="s">
        <v>15</v>
      </c>
      <c r="E230" s="71">
        <v>0</v>
      </c>
      <c r="F230" s="15">
        <v>4</v>
      </c>
      <c r="G230" s="80">
        <f t="shared" si="8"/>
        <v>0</v>
      </c>
      <c r="H230" s="95"/>
      <c r="I230" s="107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</row>
    <row r="231" spans="1:50" s="13" customFormat="1" ht="114.75" hidden="1" x14ac:dyDescent="0.2">
      <c r="A231" s="8" t="s">
        <v>421</v>
      </c>
      <c r="B231" s="9" t="s">
        <v>98</v>
      </c>
      <c r="C231" s="17" t="s">
        <v>105</v>
      </c>
      <c r="D231" s="15" t="s">
        <v>15</v>
      </c>
      <c r="E231" s="71">
        <v>0</v>
      </c>
      <c r="F231" s="15">
        <v>2</v>
      </c>
      <c r="G231" s="80">
        <f t="shared" si="8"/>
        <v>0</v>
      </c>
      <c r="H231" s="95"/>
      <c r="I231" s="107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</row>
    <row r="232" spans="1:50" s="13" customFormat="1" ht="68.25" hidden="1" customHeight="1" x14ac:dyDescent="0.2">
      <c r="A232" s="8" t="s">
        <v>422</v>
      </c>
      <c r="B232" s="9" t="s">
        <v>307</v>
      </c>
      <c r="C232" s="17" t="s">
        <v>308</v>
      </c>
      <c r="D232" s="15" t="s">
        <v>15</v>
      </c>
      <c r="E232" s="71">
        <v>0</v>
      </c>
      <c r="F232" s="15">
        <v>1</v>
      </c>
      <c r="G232" s="80">
        <f t="shared" si="8"/>
        <v>0</v>
      </c>
      <c r="H232" s="95"/>
      <c r="I232" s="107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</row>
    <row r="233" spans="1:50" s="13" customFormat="1" ht="25.5" hidden="1" x14ac:dyDescent="0.2">
      <c r="A233" s="8" t="s">
        <v>423</v>
      </c>
      <c r="B233" s="9" t="s">
        <v>116</v>
      </c>
      <c r="C233" s="9" t="s">
        <v>119</v>
      </c>
      <c r="D233" s="14" t="s">
        <v>15</v>
      </c>
      <c r="E233" s="71">
        <v>0</v>
      </c>
      <c r="F233" s="15">
        <v>3</v>
      </c>
      <c r="G233" s="80">
        <f t="shared" si="8"/>
        <v>0</v>
      </c>
      <c r="H233" s="95"/>
      <c r="I233" s="107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</row>
    <row r="234" spans="1:50" s="13" customFormat="1" hidden="1" x14ac:dyDescent="0.2">
      <c r="A234" s="8" t="s">
        <v>424</v>
      </c>
      <c r="B234" s="9" t="s">
        <v>307</v>
      </c>
      <c r="C234" s="17" t="s">
        <v>311</v>
      </c>
      <c r="D234" s="15" t="s">
        <v>15</v>
      </c>
      <c r="E234" s="71">
        <v>0</v>
      </c>
      <c r="F234" s="15">
        <v>1</v>
      </c>
      <c r="G234" s="80">
        <f t="shared" si="8"/>
        <v>0</v>
      </c>
      <c r="H234" s="95"/>
      <c r="I234" s="107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</row>
    <row r="235" spans="1:50" s="13" customFormat="1" ht="42.75" hidden="1" customHeight="1" x14ac:dyDescent="0.2">
      <c r="A235" s="8" t="s">
        <v>425</v>
      </c>
      <c r="B235" s="9" t="s">
        <v>307</v>
      </c>
      <c r="C235" s="17" t="s">
        <v>313</v>
      </c>
      <c r="D235" s="15" t="s">
        <v>22</v>
      </c>
      <c r="E235" s="71">
        <v>0</v>
      </c>
      <c r="F235" s="15">
        <v>1</v>
      </c>
      <c r="G235" s="80">
        <f t="shared" si="8"/>
        <v>0</v>
      </c>
      <c r="H235" s="95"/>
      <c r="I235" s="107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</row>
    <row r="236" spans="1:50" s="13" customFormat="1" ht="38.25" hidden="1" x14ac:dyDescent="0.2">
      <c r="A236" s="8" t="s">
        <v>426</v>
      </c>
      <c r="B236" s="9" t="s">
        <v>116</v>
      </c>
      <c r="C236" s="9" t="s">
        <v>117</v>
      </c>
      <c r="D236" s="14" t="s">
        <v>15</v>
      </c>
      <c r="E236" s="71">
        <v>0</v>
      </c>
      <c r="F236" s="15">
        <v>1</v>
      </c>
      <c r="G236" s="80">
        <f t="shared" si="8"/>
        <v>0</v>
      </c>
      <c r="H236" s="95"/>
      <c r="I236" s="107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</row>
    <row r="237" spans="1:50" s="13" customFormat="1" ht="25.5" hidden="1" x14ac:dyDescent="0.2">
      <c r="A237" s="8" t="s">
        <v>427</v>
      </c>
      <c r="B237" s="9" t="s">
        <v>116</v>
      </c>
      <c r="C237" s="9" t="s">
        <v>119</v>
      </c>
      <c r="D237" s="14" t="s">
        <v>15</v>
      </c>
      <c r="E237" s="71">
        <v>0</v>
      </c>
      <c r="F237" s="15">
        <v>1</v>
      </c>
      <c r="G237" s="80">
        <f t="shared" si="8"/>
        <v>0</v>
      </c>
      <c r="H237" s="95"/>
      <c r="I237" s="107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</row>
    <row r="238" spans="1:50" s="13" customFormat="1" ht="25.5" hidden="1" x14ac:dyDescent="0.2">
      <c r="A238" s="8" t="s">
        <v>428</v>
      </c>
      <c r="B238" s="9" t="s">
        <v>116</v>
      </c>
      <c r="C238" s="9" t="s">
        <v>317</v>
      </c>
      <c r="D238" s="14" t="s">
        <v>15</v>
      </c>
      <c r="E238" s="71">
        <v>0</v>
      </c>
      <c r="F238" s="15">
        <v>1</v>
      </c>
      <c r="G238" s="80">
        <f t="shared" si="8"/>
        <v>0</v>
      </c>
      <c r="H238" s="95"/>
      <c r="I238" s="107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</row>
    <row r="239" spans="1:50" s="13" customFormat="1" ht="66" hidden="1" customHeight="1" x14ac:dyDescent="0.2">
      <c r="A239" s="8" t="s">
        <v>429</v>
      </c>
      <c r="B239" s="9" t="s">
        <v>319</v>
      </c>
      <c r="C239" s="17" t="s">
        <v>320</v>
      </c>
      <c r="D239" s="15" t="s">
        <v>15</v>
      </c>
      <c r="E239" s="71">
        <v>0</v>
      </c>
      <c r="F239" s="15">
        <v>2</v>
      </c>
      <c r="G239" s="80">
        <f t="shared" si="8"/>
        <v>0</v>
      </c>
      <c r="H239" s="95"/>
      <c r="I239" s="107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</row>
    <row r="240" spans="1:50" s="13" customFormat="1" ht="24" hidden="1" customHeight="1" x14ac:dyDescent="0.2">
      <c r="A240" s="8" t="s">
        <v>430</v>
      </c>
      <c r="B240" s="36" t="s">
        <v>107</v>
      </c>
      <c r="C240" s="17" t="s">
        <v>34</v>
      </c>
      <c r="D240" s="15" t="s">
        <v>15</v>
      </c>
      <c r="E240" s="71">
        <v>0</v>
      </c>
      <c r="F240" s="15">
        <v>12</v>
      </c>
      <c r="G240" s="80">
        <f t="shared" ref="G240:G260" si="9">E240*F240</f>
        <v>0</v>
      </c>
      <c r="H240" s="95"/>
      <c r="I240" s="107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</row>
    <row r="241" spans="1:50" ht="63.75" hidden="1" x14ac:dyDescent="0.2">
      <c r="A241" s="8" t="s">
        <v>431</v>
      </c>
      <c r="B241" s="36" t="s">
        <v>109</v>
      </c>
      <c r="C241" s="17" t="s">
        <v>34</v>
      </c>
      <c r="D241" s="15" t="s">
        <v>15</v>
      </c>
      <c r="E241" s="71">
        <v>0</v>
      </c>
      <c r="F241" s="15">
        <v>6</v>
      </c>
      <c r="G241" s="80">
        <f t="shared" si="9"/>
        <v>0</v>
      </c>
      <c r="H241" s="95"/>
      <c r="I241" s="106"/>
    </row>
    <row r="242" spans="1:50" s="13" customFormat="1" ht="37.5" hidden="1" customHeight="1" x14ac:dyDescent="0.2">
      <c r="A242" s="8" t="s">
        <v>432</v>
      </c>
      <c r="B242" s="36" t="s">
        <v>324</v>
      </c>
      <c r="C242" s="17" t="s">
        <v>34</v>
      </c>
      <c r="D242" s="15" t="s">
        <v>15</v>
      </c>
      <c r="E242" s="71">
        <v>0</v>
      </c>
      <c r="F242" s="15">
        <v>4</v>
      </c>
      <c r="G242" s="80">
        <f t="shared" si="9"/>
        <v>0</v>
      </c>
      <c r="H242" s="95"/>
      <c r="I242" s="107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</row>
    <row r="243" spans="1:50" s="13" customFormat="1" ht="26.25" hidden="1" customHeight="1" x14ac:dyDescent="0.2">
      <c r="A243" s="8" t="s">
        <v>433</v>
      </c>
      <c r="B243" s="9" t="s">
        <v>111</v>
      </c>
      <c r="C243" s="9" t="s">
        <v>112</v>
      </c>
      <c r="D243" s="14" t="s">
        <v>113</v>
      </c>
      <c r="E243" s="71">
        <v>0</v>
      </c>
      <c r="F243" s="15">
        <v>500</v>
      </c>
      <c r="G243" s="80">
        <f t="shared" si="9"/>
        <v>0</v>
      </c>
      <c r="H243" s="95"/>
      <c r="I243" s="107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</row>
    <row r="244" spans="1:50" s="13" customFormat="1" ht="43.5" hidden="1" customHeight="1" x14ac:dyDescent="0.2">
      <c r="A244" s="8" t="s">
        <v>434</v>
      </c>
      <c r="B244" s="9" t="s">
        <v>165</v>
      </c>
      <c r="C244" s="9" t="s">
        <v>327</v>
      </c>
      <c r="D244" s="14" t="s">
        <v>113</v>
      </c>
      <c r="E244" s="71">
        <v>0</v>
      </c>
      <c r="F244" s="15">
        <v>200</v>
      </c>
      <c r="G244" s="80">
        <f t="shared" si="9"/>
        <v>0</v>
      </c>
      <c r="H244" s="95"/>
      <c r="I244" s="107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</row>
    <row r="245" spans="1:50" s="13" customFormat="1" ht="68.25" hidden="1" customHeight="1" x14ac:dyDescent="0.2">
      <c r="A245" s="8" t="s">
        <v>435</v>
      </c>
      <c r="B245" s="9" t="s">
        <v>329</v>
      </c>
      <c r="C245" s="9" t="s">
        <v>330</v>
      </c>
      <c r="D245" s="14" t="s">
        <v>113</v>
      </c>
      <c r="E245" s="71">
        <v>0</v>
      </c>
      <c r="F245" s="15">
        <v>100</v>
      </c>
      <c r="G245" s="80">
        <f t="shared" si="9"/>
        <v>0</v>
      </c>
      <c r="H245" s="95"/>
      <c r="I245" s="107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</row>
    <row r="246" spans="1:50" s="13" customFormat="1" ht="33" hidden="1" customHeight="1" x14ac:dyDescent="0.2">
      <c r="A246" s="8" t="s">
        <v>436</v>
      </c>
      <c r="B246" s="9" t="s">
        <v>332</v>
      </c>
      <c r="C246" s="9" t="s">
        <v>333</v>
      </c>
      <c r="D246" s="14" t="s">
        <v>113</v>
      </c>
      <c r="E246" s="71">
        <v>0</v>
      </c>
      <c r="F246" s="15">
        <v>90</v>
      </c>
      <c r="G246" s="80">
        <f t="shared" si="9"/>
        <v>0</v>
      </c>
      <c r="H246" s="95"/>
      <c r="I246" s="107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</row>
    <row r="247" spans="1:50" s="13" customFormat="1" ht="53.25" hidden="1" customHeight="1" x14ac:dyDescent="0.2">
      <c r="A247" s="8" t="s">
        <v>437</v>
      </c>
      <c r="B247" s="9" t="s">
        <v>335</v>
      </c>
      <c r="C247" s="9" t="s">
        <v>336</v>
      </c>
      <c r="D247" s="14" t="s">
        <v>22</v>
      </c>
      <c r="E247" s="71">
        <v>0</v>
      </c>
      <c r="F247" s="15">
        <v>1</v>
      </c>
      <c r="G247" s="80">
        <f t="shared" si="9"/>
        <v>0</v>
      </c>
      <c r="H247" s="95"/>
      <c r="I247" s="107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</row>
    <row r="248" spans="1:50" s="13" customFormat="1" ht="60" hidden="1" customHeight="1" x14ac:dyDescent="0.2">
      <c r="A248" s="8" t="s">
        <v>438</v>
      </c>
      <c r="B248" s="9" t="s">
        <v>27</v>
      </c>
      <c r="C248" s="9" t="s">
        <v>28</v>
      </c>
      <c r="D248" s="14" t="s">
        <v>22</v>
      </c>
      <c r="E248" s="71">
        <v>0</v>
      </c>
      <c r="F248" s="15">
        <v>1</v>
      </c>
      <c r="G248" s="80">
        <f t="shared" si="9"/>
        <v>0</v>
      </c>
      <c r="H248" s="95"/>
      <c r="I248" s="107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</row>
    <row r="249" spans="1:50" s="13" customFormat="1" ht="71.25" hidden="1" customHeight="1" x14ac:dyDescent="0.2">
      <c r="A249" s="8" t="s">
        <v>439</v>
      </c>
      <c r="B249" s="9" t="s">
        <v>30</v>
      </c>
      <c r="C249" s="9" t="s">
        <v>339</v>
      </c>
      <c r="D249" s="14" t="s">
        <v>22</v>
      </c>
      <c r="E249" s="71">
        <v>0</v>
      </c>
      <c r="F249" s="15">
        <v>1</v>
      </c>
      <c r="G249" s="80">
        <f t="shared" si="9"/>
        <v>0</v>
      </c>
      <c r="H249" s="95"/>
      <c r="I249" s="107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</row>
    <row r="250" spans="1:50" s="13" customFormat="1" ht="45" hidden="1" customHeight="1" x14ac:dyDescent="0.2">
      <c r="A250" s="8" t="s">
        <v>440</v>
      </c>
      <c r="B250" s="9" t="s">
        <v>30</v>
      </c>
      <c r="C250" s="9" t="s">
        <v>341</v>
      </c>
      <c r="D250" s="14" t="s">
        <v>22</v>
      </c>
      <c r="E250" s="71">
        <v>0</v>
      </c>
      <c r="F250" s="15">
        <v>1</v>
      </c>
      <c r="G250" s="80">
        <f t="shared" si="9"/>
        <v>0</v>
      </c>
      <c r="H250" s="95"/>
      <c r="I250" s="107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</row>
    <row r="251" spans="1:50" s="13" customFormat="1" ht="66.75" hidden="1" customHeight="1" x14ac:dyDescent="0.2">
      <c r="A251" s="8" t="s">
        <v>441</v>
      </c>
      <c r="B251" s="9" t="s">
        <v>30</v>
      </c>
      <c r="C251" s="9" t="s">
        <v>343</v>
      </c>
      <c r="D251" s="14" t="s">
        <v>22</v>
      </c>
      <c r="E251" s="71">
        <v>0</v>
      </c>
      <c r="F251" s="15">
        <v>1</v>
      </c>
      <c r="G251" s="80">
        <f t="shared" si="9"/>
        <v>0</v>
      </c>
      <c r="H251" s="95"/>
      <c r="I251" s="107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</row>
    <row r="252" spans="1:50" s="13" customFormat="1" ht="56.25" hidden="1" customHeight="1" x14ac:dyDescent="0.2">
      <c r="A252" s="8" t="s">
        <v>442</v>
      </c>
      <c r="B252" s="9" t="s">
        <v>30</v>
      </c>
      <c r="C252" s="9" t="s">
        <v>345</v>
      </c>
      <c r="D252" s="14" t="s">
        <v>22</v>
      </c>
      <c r="E252" s="71">
        <v>0</v>
      </c>
      <c r="F252" s="15">
        <v>1</v>
      </c>
      <c r="G252" s="80">
        <f t="shared" si="9"/>
        <v>0</v>
      </c>
      <c r="H252" s="95"/>
      <c r="I252" s="107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</row>
    <row r="253" spans="1:50" s="13" customFormat="1" ht="26.25" hidden="1" customHeight="1" x14ac:dyDescent="0.2">
      <c r="A253" s="8" t="s">
        <v>443</v>
      </c>
      <c r="B253" s="9" t="s">
        <v>30</v>
      </c>
      <c r="C253" s="9" t="s">
        <v>347</v>
      </c>
      <c r="D253" s="14" t="s">
        <v>22</v>
      </c>
      <c r="E253" s="71">
        <v>0</v>
      </c>
      <c r="F253" s="15">
        <v>1</v>
      </c>
      <c r="G253" s="80">
        <f t="shared" si="9"/>
        <v>0</v>
      </c>
      <c r="H253" s="95"/>
      <c r="I253" s="107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</row>
    <row r="254" spans="1:50" s="13" customFormat="1" ht="28.5" customHeight="1" x14ac:dyDescent="0.2">
      <c r="A254" s="8" t="s">
        <v>444</v>
      </c>
      <c r="B254" s="9" t="s">
        <v>30</v>
      </c>
      <c r="C254" s="9" t="s">
        <v>349</v>
      </c>
      <c r="D254" s="14" t="s">
        <v>22</v>
      </c>
      <c r="E254" s="71">
        <v>0</v>
      </c>
      <c r="F254" s="15">
        <v>1</v>
      </c>
      <c r="G254" s="80">
        <f t="shared" si="9"/>
        <v>0</v>
      </c>
      <c r="H254" s="95">
        <v>2</v>
      </c>
      <c r="I254" s="107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</row>
    <row r="255" spans="1:50" s="13" customFormat="1" ht="69.75" hidden="1" customHeight="1" x14ac:dyDescent="0.2">
      <c r="A255" s="8" t="s">
        <v>445</v>
      </c>
      <c r="B255" s="9" t="s">
        <v>30</v>
      </c>
      <c r="C255" s="9" t="s">
        <v>351</v>
      </c>
      <c r="D255" s="14" t="s">
        <v>22</v>
      </c>
      <c r="E255" s="71">
        <v>0</v>
      </c>
      <c r="F255" s="15">
        <v>1</v>
      </c>
      <c r="G255" s="80">
        <f t="shared" si="9"/>
        <v>0</v>
      </c>
      <c r="H255" s="95"/>
      <c r="I255" s="107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</row>
    <row r="256" spans="1:50" s="13" customFormat="1" ht="30" hidden="1" customHeight="1" x14ac:dyDescent="0.2">
      <c r="A256" s="8" t="s">
        <v>446</v>
      </c>
      <c r="B256" s="9" t="s">
        <v>30</v>
      </c>
      <c r="C256" s="9" t="s">
        <v>353</v>
      </c>
      <c r="D256" s="14" t="s">
        <v>22</v>
      </c>
      <c r="E256" s="71">
        <v>0</v>
      </c>
      <c r="F256" s="15">
        <v>1</v>
      </c>
      <c r="G256" s="80">
        <f t="shared" si="9"/>
        <v>0</v>
      </c>
      <c r="H256" s="95"/>
      <c r="I256" s="107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</row>
    <row r="257" spans="1:50" s="13" customFormat="1" ht="53.25" hidden="1" customHeight="1" x14ac:dyDescent="0.2">
      <c r="A257" s="8" t="s">
        <v>447</v>
      </c>
      <c r="B257" s="9" t="s">
        <v>30</v>
      </c>
      <c r="C257" s="9" t="s">
        <v>355</v>
      </c>
      <c r="D257" s="14" t="s">
        <v>22</v>
      </c>
      <c r="E257" s="71">
        <v>0</v>
      </c>
      <c r="F257" s="15">
        <v>1</v>
      </c>
      <c r="G257" s="80">
        <f t="shared" si="9"/>
        <v>0</v>
      </c>
      <c r="H257" s="95"/>
      <c r="I257" s="107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</row>
    <row r="258" spans="1:50" s="13" customFormat="1" ht="69" hidden="1" customHeight="1" x14ac:dyDescent="0.2">
      <c r="A258" s="8" t="s">
        <v>448</v>
      </c>
      <c r="B258" s="9" t="s">
        <v>30</v>
      </c>
      <c r="C258" s="9" t="s">
        <v>357</v>
      </c>
      <c r="D258" s="14" t="s">
        <v>22</v>
      </c>
      <c r="E258" s="71">
        <v>0</v>
      </c>
      <c r="F258" s="15">
        <v>1</v>
      </c>
      <c r="G258" s="80">
        <f t="shared" si="9"/>
        <v>0</v>
      </c>
      <c r="H258" s="95"/>
      <c r="I258" s="107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</row>
    <row r="259" spans="1:50" s="13" customFormat="1" ht="55.5" hidden="1" customHeight="1" x14ac:dyDescent="0.2">
      <c r="A259" s="8" t="s">
        <v>449</v>
      </c>
      <c r="B259" s="9" t="s">
        <v>30</v>
      </c>
      <c r="C259" s="9" t="s">
        <v>359</v>
      </c>
      <c r="D259" s="14" t="s">
        <v>22</v>
      </c>
      <c r="E259" s="71">
        <v>0</v>
      </c>
      <c r="F259" s="15">
        <v>1</v>
      </c>
      <c r="G259" s="80">
        <f t="shared" si="9"/>
        <v>0</v>
      </c>
      <c r="H259" s="95"/>
      <c r="I259" s="107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</row>
    <row r="260" spans="1:50" s="13" customFormat="1" ht="73.5" hidden="1" customHeight="1" x14ac:dyDescent="0.2">
      <c r="A260" s="8" t="s">
        <v>450</v>
      </c>
      <c r="B260" s="9" t="s">
        <v>30</v>
      </c>
      <c r="C260" s="9" t="s">
        <v>361</v>
      </c>
      <c r="D260" s="14" t="s">
        <v>22</v>
      </c>
      <c r="E260" s="71">
        <v>0</v>
      </c>
      <c r="F260" s="15">
        <v>1</v>
      </c>
      <c r="G260" s="80">
        <f t="shared" si="9"/>
        <v>0</v>
      </c>
      <c r="H260" s="95"/>
      <c r="I260" s="107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</row>
    <row r="261" spans="1:50" s="13" customFormat="1" ht="58.5" hidden="1" customHeight="1" x14ac:dyDescent="0.2">
      <c r="A261" s="8" t="s">
        <v>451</v>
      </c>
      <c r="B261" s="36" t="s">
        <v>33</v>
      </c>
      <c r="C261" s="17" t="s">
        <v>34</v>
      </c>
      <c r="D261" s="41" t="s">
        <v>15</v>
      </c>
      <c r="E261" s="71">
        <v>0</v>
      </c>
      <c r="F261" s="33">
        <v>2</v>
      </c>
      <c r="G261" s="80">
        <f t="shared" ref="G261" si="10">E261*F261</f>
        <v>0</v>
      </c>
      <c r="H261" s="95"/>
      <c r="I261" s="107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</row>
    <row r="262" spans="1:50" s="13" customFormat="1" ht="67.5" hidden="1" customHeight="1" x14ac:dyDescent="0.2">
      <c r="A262" s="8" t="s">
        <v>452</v>
      </c>
      <c r="B262" s="32" t="s">
        <v>453</v>
      </c>
      <c r="C262" s="19"/>
      <c r="D262" s="20"/>
      <c r="E262" s="69"/>
      <c r="F262" s="20"/>
      <c r="G262" s="69"/>
      <c r="H262" s="95"/>
      <c r="I262" s="107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</row>
    <row r="263" spans="1:50" s="13" customFormat="1" ht="91.5" hidden="1" customHeight="1" x14ac:dyDescent="0.2">
      <c r="A263" s="8" t="s">
        <v>454</v>
      </c>
      <c r="B263" s="10" t="s">
        <v>141</v>
      </c>
      <c r="C263" s="10" t="s">
        <v>455</v>
      </c>
      <c r="D263" s="11" t="s">
        <v>15</v>
      </c>
      <c r="E263" s="90">
        <v>0</v>
      </c>
      <c r="F263" s="12">
        <v>1</v>
      </c>
      <c r="G263" s="79">
        <f t="shared" ref="G263:G298" si="11">E263*F263</f>
        <v>0</v>
      </c>
      <c r="H263" s="95"/>
      <c r="I263" s="107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</row>
    <row r="264" spans="1:50" s="13" customFormat="1" ht="67.5" hidden="1" customHeight="1" x14ac:dyDescent="0.2">
      <c r="A264" s="8" t="s">
        <v>456</v>
      </c>
      <c r="B264" s="9" t="s">
        <v>144</v>
      </c>
      <c r="C264" s="9" t="s">
        <v>145</v>
      </c>
      <c r="D264" s="14" t="s">
        <v>15</v>
      </c>
      <c r="E264" s="71">
        <v>0</v>
      </c>
      <c r="F264" s="15">
        <v>1</v>
      </c>
      <c r="G264" s="79">
        <f t="shared" si="11"/>
        <v>0</v>
      </c>
      <c r="H264" s="95"/>
      <c r="I264" s="107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</row>
    <row r="265" spans="1:50" s="13" customFormat="1" ht="65.25" hidden="1" customHeight="1" x14ac:dyDescent="0.2">
      <c r="A265" s="8" t="s">
        <v>457</v>
      </c>
      <c r="B265" s="9" t="s">
        <v>458</v>
      </c>
      <c r="C265" s="17" t="s">
        <v>459</v>
      </c>
      <c r="D265" s="15" t="s">
        <v>15</v>
      </c>
      <c r="E265" s="71">
        <v>0</v>
      </c>
      <c r="F265" s="15">
        <v>1</v>
      </c>
      <c r="G265" s="79">
        <f t="shared" si="11"/>
        <v>0</v>
      </c>
      <c r="H265" s="95"/>
      <c r="I265" s="107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</row>
    <row r="266" spans="1:50" s="13" customFormat="1" ht="45" hidden="1" customHeight="1" x14ac:dyDescent="0.2">
      <c r="A266" s="8" t="s">
        <v>460</v>
      </c>
      <c r="B266" s="9" t="s">
        <v>461</v>
      </c>
      <c r="C266" s="17" t="s">
        <v>462</v>
      </c>
      <c r="D266" s="15" t="s">
        <v>15</v>
      </c>
      <c r="E266" s="71">
        <v>0</v>
      </c>
      <c r="F266" s="15">
        <v>1</v>
      </c>
      <c r="G266" s="79">
        <f t="shared" si="11"/>
        <v>0</v>
      </c>
      <c r="H266" s="95"/>
      <c r="I266" s="107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</row>
    <row r="267" spans="1:50" s="13" customFormat="1" ht="37.5" hidden="1" customHeight="1" x14ac:dyDescent="0.2">
      <c r="A267" s="8" t="s">
        <v>463</v>
      </c>
      <c r="B267" s="9" t="s">
        <v>13</v>
      </c>
      <c r="C267" s="17" t="s">
        <v>14</v>
      </c>
      <c r="D267" s="15" t="s">
        <v>15</v>
      </c>
      <c r="E267" s="71">
        <v>0</v>
      </c>
      <c r="F267" s="15">
        <v>1</v>
      </c>
      <c r="G267" s="79">
        <f t="shared" si="11"/>
        <v>0</v>
      </c>
      <c r="H267" s="95"/>
      <c r="I267" s="107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</row>
    <row r="268" spans="1:50" s="13" customFormat="1" ht="68.25" hidden="1" customHeight="1" x14ac:dyDescent="0.2">
      <c r="A268" s="8" t="s">
        <v>464</v>
      </c>
      <c r="B268" s="9" t="s">
        <v>465</v>
      </c>
      <c r="C268" s="9" t="s">
        <v>466</v>
      </c>
      <c r="D268" s="14" t="s">
        <v>15</v>
      </c>
      <c r="E268" s="71">
        <v>0</v>
      </c>
      <c r="F268" s="15">
        <v>1</v>
      </c>
      <c r="G268" s="79">
        <f t="shared" si="11"/>
        <v>0</v>
      </c>
      <c r="H268" s="95"/>
      <c r="I268" s="107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</row>
    <row r="269" spans="1:50" s="13" customFormat="1" ht="43.5" hidden="1" customHeight="1" x14ac:dyDescent="0.2">
      <c r="A269" s="8" t="s">
        <v>467</v>
      </c>
      <c r="B269" s="9" t="s">
        <v>150</v>
      </c>
      <c r="C269" s="17" t="s">
        <v>468</v>
      </c>
      <c r="D269" s="15" t="s">
        <v>15</v>
      </c>
      <c r="E269" s="71">
        <v>0</v>
      </c>
      <c r="F269" s="15">
        <v>2</v>
      </c>
      <c r="G269" s="79">
        <f t="shared" si="11"/>
        <v>0</v>
      </c>
      <c r="H269" s="95"/>
      <c r="I269" s="107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</row>
    <row r="270" spans="1:50" s="13" customFormat="1" ht="53.25" hidden="1" customHeight="1" x14ac:dyDescent="0.2">
      <c r="A270" s="8" t="s">
        <v>469</v>
      </c>
      <c r="B270" s="9" t="s">
        <v>229</v>
      </c>
      <c r="C270" s="17" t="s">
        <v>470</v>
      </c>
      <c r="D270" s="15" t="s">
        <v>15</v>
      </c>
      <c r="E270" s="71">
        <v>0</v>
      </c>
      <c r="F270" s="15">
        <v>1</v>
      </c>
      <c r="G270" s="79">
        <f t="shared" si="11"/>
        <v>0</v>
      </c>
      <c r="H270" s="95"/>
      <c r="I270" s="107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</row>
    <row r="271" spans="1:50" s="13" customFormat="1" ht="42.75" hidden="1" customHeight="1" x14ac:dyDescent="0.2">
      <c r="A271" s="8" t="s">
        <v>471</v>
      </c>
      <c r="B271" s="9" t="s">
        <v>472</v>
      </c>
      <c r="C271" s="17" t="s">
        <v>473</v>
      </c>
      <c r="D271" s="15" t="s">
        <v>15</v>
      </c>
      <c r="E271" s="71">
        <v>0</v>
      </c>
      <c r="F271" s="15">
        <v>1</v>
      </c>
      <c r="G271" s="79">
        <f t="shared" si="11"/>
        <v>0</v>
      </c>
      <c r="H271" s="95"/>
      <c r="I271" s="107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</row>
    <row r="272" spans="1:50" s="13" customFormat="1" ht="119.25" hidden="1" customHeight="1" x14ac:dyDescent="0.2">
      <c r="A272" s="8" t="s">
        <v>474</v>
      </c>
      <c r="B272" s="9" t="s">
        <v>282</v>
      </c>
      <c r="C272" s="17" t="s">
        <v>283</v>
      </c>
      <c r="D272" s="15" t="s">
        <v>15</v>
      </c>
      <c r="E272" s="71">
        <v>0</v>
      </c>
      <c r="F272" s="15">
        <v>1</v>
      </c>
      <c r="G272" s="79">
        <f t="shared" si="11"/>
        <v>0</v>
      </c>
      <c r="H272" s="95"/>
      <c r="I272" s="107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</row>
    <row r="273" spans="1:50" s="13" customFormat="1" ht="93.75" hidden="1" customHeight="1" x14ac:dyDescent="0.2">
      <c r="A273" s="8" t="s">
        <v>475</v>
      </c>
      <c r="B273" s="9" t="s">
        <v>250</v>
      </c>
      <c r="C273" s="17" t="s">
        <v>251</v>
      </c>
      <c r="D273" s="15" t="s">
        <v>15</v>
      </c>
      <c r="E273" s="71">
        <v>0</v>
      </c>
      <c r="F273" s="15">
        <v>1</v>
      </c>
      <c r="G273" s="79">
        <f t="shared" si="11"/>
        <v>0</v>
      </c>
      <c r="H273" s="95"/>
      <c r="I273" s="107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</row>
    <row r="274" spans="1:50" s="13" customFormat="1" ht="93.75" hidden="1" customHeight="1" x14ac:dyDescent="0.2">
      <c r="A274" s="8" t="s">
        <v>476</v>
      </c>
      <c r="B274" s="9" t="s">
        <v>250</v>
      </c>
      <c r="C274" s="17" t="s">
        <v>253</v>
      </c>
      <c r="D274" s="15" t="s">
        <v>15</v>
      </c>
      <c r="E274" s="71">
        <v>0</v>
      </c>
      <c r="F274" s="15">
        <v>1</v>
      </c>
      <c r="G274" s="79">
        <f t="shared" si="11"/>
        <v>0</v>
      </c>
      <c r="H274" s="95"/>
      <c r="I274" s="107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</row>
    <row r="275" spans="1:50" s="13" customFormat="1" ht="81" hidden="1" customHeight="1" x14ac:dyDescent="0.2">
      <c r="A275" s="8" t="s">
        <v>477</v>
      </c>
      <c r="B275" s="9" t="s">
        <v>250</v>
      </c>
      <c r="C275" s="17" t="s">
        <v>255</v>
      </c>
      <c r="D275" s="15" t="s">
        <v>15</v>
      </c>
      <c r="E275" s="71">
        <v>0</v>
      </c>
      <c r="F275" s="15">
        <v>1</v>
      </c>
      <c r="G275" s="79">
        <f t="shared" si="11"/>
        <v>0</v>
      </c>
      <c r="H275" s="95"/>
      <c r="I275" s="107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</row>
    <row r="276" spans="1:50" s="13" customFormat="1" ht="67.5" hidden="1" customHeight="1" x14ac:dyDescent="0.2">
      <c r="A276" s="8" t="s">
        <v>478</v>
      </c>
      <c r="B276" s="9" t="s">
        <v>76</v>
      </c>
      <c r="C276" s="18" t="s">
        <v>77</v>
      </c>
      <c r="D276" s="15" t="s">
        <v>15</v>
      </c>
      <c r="E276" s="71">
        <v>0</v>
      </c>
      <c r="F276" s="15">
        <v>1</v>
      </c>
      <c r="G276" s="79">
        <f t="shared" si="11"/>
        <v>0</v>
      </c>
      <c r="H276" s="95"/>
      <c r="I276" s="107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</row>
    <row r="277" spans="1:50" ht="56.25" hidden="1" customHeight="1" x14ac:dyDescent="0.2">
      <c r="A277" s="8" t="s">
        <v>479</v>
      </c>
      <c r="B277" s="9" t="s">
        <v>79</v>
      </c>
      <c r="C277" s="18" t="s">
        <v>80</v>
      </c>
      <c r="D277" s="15" t="s">
        <v>22</v>
      </c>
      <c r="E277" s="71">
        <v>0</v>
      </c>
      <c r="F277" s="15">
        <v>2</v>
      </c>
      <c r="G277" s="79">
        <f t="shared" si="11"/>
        <v>0</v>
      </c>
      <c r="H277" s="95"/>
      <c r="I277" s="106"/>
    </row>
    <row r="278" spans="1:50" s="13" customFormat="1" ht="77.25" hidden="1" customHeight="1" x14ac:dyDescent="0.2">
      <c r="A278" s="8" t="s">
        <v>480</v>
      </c>
      <c r="B278" s="9" t="s">
        <v>481</v>
      </c>
      <c r="C278" s="49" t="s">
        <v>482</v>
      </c>
      <c r="D278" s="15" t="s">
        <v>15</v>
      </c>
      <c r="E278" s="71">
        <v>0</v>
      </c>
      <c r="F278" s="15">
        <v>1</v>
      </c>
      <c r="G278" s="79">
        <f t="shared" si="11"/>
        <v>0</v>
      </c>
      <c r="H278" s="95"/>
      <c r="I278" s="107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</row>
    <row r="279" spans="1:50" s="13" customFormat="1" ht="107.25" hidden="1" customHeight="1" x14ac:dyDescent="0.2">
      <c r="A279" s="8" t="s">
        <v>483</v>
      </c>
      <c r="B279" s="9" t="s">
        <v>47</v>
      </c>
      <c r="C279" s="17" t="s">
        <v>82</v>
      </c>
      <c r="D279" s="15" t="s">
        <v>15</v>
      </c>
      <c r="E279" s="71">
        <v>0</v>
      </c>
      <c r="F279" s="15">
        <v>1</v>
      </c>
      <c r="G279" s="79">
        <f t="shared" si="11"/>
        <v>0</v>
      </c>
      <c r="H279" s="95"/>
      <c r="I279" s="107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</row>
    <row r="280" spans="1:50" s="13" customFormat="1" ht="66" hidden="1" customHeight="1" x14ac:dyDescent="0.2">
      <c r="A280" s="8"/>
      <c r="B280" s="9" t="s">
        <v>292</v>
      </c>
      <c r="C280" s="17" t="s">
        <v>293</v>
      </c>
      <c r="D280" s="15" t="s">
        <v>15</v>
      </c>
      <c r="E280" s="71">
        <v>0</v>
      </c>
      <c r="F280" s="15">
        <v>1</v>
      </c>
      <c r="G280" s="79">
        <f t="shared" si="11"/>
        <v>0</v>
      </c>
      <c r="H280" s="95"/>
      <c r="I280" s="107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</row>
    <row r="281" spans="1:50" s="13" customFormat="1" ht="117" hidden="1" customHeight="1" x14ac:dyDescent="0.2">
      <c r="A281" s="8" t="s">
        <v>484</v>
      </c>
      <c r="B281" s="9" t="s">
        <v>84</v>
      </c>
      <c r="C281" s="17" t="s">
        <v>85</v>
      </c>
      <c r="D281" s="15" t="s">
        <v>15</v>
      </c>
      <c r="E281" s="91">
        <v>0</v>
      </c>
      <c r="F281" s="15">
        <v>1</v>
      </c>
      <c r="G281" s="79">
        <f t="shared" si="11"/>
        <v>0</v>
      </c>
      <c r="H281" s="95"/>
      <c r="I281" s="107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</row>
    <row r="282" spans="1:50" s="13" customFormat="1" ht="68.25" hidden="1" customHeight="1" x14ac:dyDescent="0.2">
      <c r="A282" s="8" t="s">
        <v>485</v>
      </c>
      <c r="B282" s="9" t="s">
        <v>87</v>
      </c>
      <c r="C282" s="17" t="s">
        <v>88</v>
      </c>
      <c r="D282" s="15" t="s">
        <v>15</v>
      </c>
      <c r="E282" s="71">
        <v>0</v>
      </c>
      <c r="F282" s="15">
        <v>1</v>
      </c>
      <c r="G282" s="79">
        <f t="shared" si="11"/>
        <v>0</v>
      </c>
      <c r="H282" s="95"/>
      <c r="I282" s="107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</row>
    <row r="283" spans="1:50" s="13" customFormat="1" ht="76.5" hidden="1" x14ac:dyDescent="0.2">
      <c r="A283" s="8" t="s">
        <v>486</v>
      </c>
      <c r="B283" s="9" t="s">
        <v>90</v>
      </c>
      <c r="C283" s="17" t="s">
        <v>91</v>
      </c>
      <c r="D283" s="15" t="s">
        <v>15</v>
      </c>
      <c r="E283" s="71">
        <v>0</v>
      </c>
      <c r="F283" s="15">
        <v>1</v>
      </c>
      <c r="G283" s="79">
        <f t="shared" si="11"/>
        <v>0</v>
      </c>
      <c r="H283" s="95"/>
      <c r="I283" s="107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</row>
    <row r="284" spans="1:50" ht="42.75" hidden="1" customHeight="1" x14ac:dyDescent="0.2">
      <c r="A284" s="8" t="s">
        <v>487</v>
      </c>
      <c r="B284" s="9" t="s">
        <v>90</v>
      </c>
      <c r="C284" s="17" t="s">
        <v>297</v>
      </c>
      <c r="D284" s="15" t="s">
        <v>15</v>
      </c>
      <c r="E284" s="71">
        <v>0</v>
      </c>
      <c r="F284" s="15">
        <v>1</v>
      </c>
      <c r="G284" s="79">
        <f t="shared" si="11"/>
        <v>0</v>
      </c>
      <c r="H284" s="95"/>
      <c r="I284" s="106"/>
    </row>
    <row r="285" spans="1:50" s="13" customFormat="1" ht="68.25" hidden="1" customHeight="1" x14ac:dyDescent="0.2">
      <c r="A285" s="8" t="s">
        <v>488</v>
      </c>
      <c r="B285" s="9" t="s">
        <v>95</v>
      </c>
      <c r="C285" s="17" t="s">
        <v>96</v>
      </c>
      <c r="D285" s="15" t="s">
        <v>15</v>
      </c>
      <c r="E285" s="71">
        <v>0</v>
      </c>
      <c r="F285" s="15">
        <v>1</v>
      </c>
      <c r="G285" s="79">
        <f t="shared" si="11"/>
        <v>0</v>
      </c>
      <c r="H285" s="95"/>
      <c r="I285" s="107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</row>
    <row r="286" spans="1:50" s="13" customFormat="1" ht="46.5" hidden="1" customHeight="1" x14ac:dyDescent="0.2">
      <c r="A286" s="8" t="s">
        <v>489</v>
      </c>
      <c r="B286" s="9" t="s">
        <v>98</v>
      </c>
      <c r="C286" s="17" t="s">
        <v>99</v>
      </c>
      <c r="D286" s="15" t="s">
        <v>15</v>
      </c>
      <c r="E286" s="71">
        <v>0</v>
      </c>
      <c r="F286" s="15">
        <v>1</v>
      </c>
      <c r="G286" s="79">
        <f t="shared" si="11"/>
        <v>0</v>
      </c>
      <c r="H286" s="95"/>
      <c r="I286" s="107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</row>
    <row r="287" spans="1:50" s="13" customFormat="1" ht="70.5" hidden="1" customHeight="1" x14ac:dyDescent="0.2">
      <c r="A287" s="8" t="s">
        <v>490</v>
      </c>
      <c r="B287" s="9" t="s">
        <v>98</v>
      </c>
      <c r="C287" s="17" t="s">
        <v>101</v>
      </c>
      <c r="D287" s="15" t="s">
        <v>15</v>
      </c>
      <c r="E287" s="71">
        <v>0</v>
      </c>
      <c r="F287" s="15">
        <v>2</v>
      </c>
      <c r="G287" s="79">
        <f t="shared" si="11"/>
        <v>0</v>
      </c>
      <c r="H287" s="95"/>
      <c r="I287" s="107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</row>
    <row r="288" spans="1:50" s="13" customFormat="1" ht="24" hidden="1" customHeight="1" x14ac:dyDescent="0.2">
      <c r="A288" s="8" t="s">
        <v>491</v>
      </c>
      <c r="B288" s="9" t="s">
        <v>98</v>
      </c>
      <c r="C288" s="17" t="s">
        <v>103</v>
      </c>
      <c r="D288" s="15" t="s">
        <v>15</v>
      </c>
      <c r="E288" s="71">
        <v>0</v>
      </c>
      <c r="F288" s="15">
        <v>2</v>
      </c>
      <c r="G288" s="79">
        <f t="shared" si="11"/>
        <v>0</v>
      </c>
      <c r="H288" s="95"/>
      <c r="I288" s="107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</row>
    <row r="289" spans="1:50" s="13" customFormat="1" ht="43.5" hidden="1" customHeight="1" x14ac:dyDescent="0.2">
      <c r="A289" s="8" t="s">
        <v>492</v>
      </c>
      <c r="B289" s="9" t="s">
        <v>98</v>
      </c>
      <c r="C289" s="17" t="s">
        <v>105</v>
      </c>
      <c r="D289" s="15" t="s">
        <v>15</v>
      </c>
      <c r="E289" s="71">
        <v>0</v>
      </c>
      <c r="F289" s="15">
        <v>1</v>
      </c>
      <c r="G289" s="79">
        <f t="shared" si="11"/>
        <v>0</v>
      </c>
      <c r="H289" s="95"/>
      <c r="I289" s="107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</row>
    <row r="290" spans="1:50" s="13" customFormat="1" ht="66.75" hidden="1" customHeight="1" x14ac:dyDescent="0.2">
      <c r="A290" s="8" t="s">
        <v>493</v>
      </c>
      <c r="B290" s="36" t="s">
        <v>107</v>
      </c>
      <c r="C290" s="17" t="s">
        <v>34</v>
      </c>
      <c r="D290" s="15" t="s">
        <v>15</v>
      </c>
      <c r="E290" s="71">
        <v>0</v>
      </c>
      <c r="F290" s="15">
        <v>5</v>
      </c>
      <c r="G290" s="79">
        <f t="shared" si="11"/>
        <v>0</v>
      </c>
      <c r="H290" s="95"/>
      <c r="I290" s="107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</row>
    <row r="291" spans="1:50" s="13" customFormat="1" ht="28.5" hidden="1" customHeight="1" x14ac:dyDescent="0.2">
      <c r="A291" s="8" t="s">
        <v>494</v>
      </c>
      <c r="B291" s="36" t="s">
        <v>109</v>
      </c>
      <c r="C291" s="17" t="s">
        <v>34</v>
      </c>
      <c r="D291" s="15" t="s">
        <v>15</v>
      </c>
      <c r="E291" s="71">
        <v>0</v>
      </c>
      <c r="F291" s="15">
        <v>3</v>
      </c>
      <c r="G291" s="79">
        <f t="shared" si="11"/>
        <v>0</v>
      </c>
      <c r="H291" s="95"/>
      <c r="I291" s="107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</row>
    <row r="292" spans="1:50" s="13" customFormat="1" ht="65.25" hidden="1" customHeight="1" x14ac:dyDescent="0.2">
      <c r="A292" s="8" t="s">
        <v>495</v>
      </c>
      <c r="B292" s="9" t="s">
        <v>111</v>
      </c>
      <c r="C292" s="9" t="s">
        <v>112</v>
      </c>
      <c r="D292" s="14" t="s">
        <v>113</v>
      </c>
      <c r="E292" s="71">
        <v>0</v>
      </c>
      <c r="F292" s="15">
        <v>110</v>
      </c>
      <c r="G292" s="79">
        <f t="shared" si="11"/>
        <v>0</v>
      </c>
      <c r="H292" s="95"/>
      <c r="I292" s="107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</row>
    <row r="293" spans="1:50" s="13" customFormat="1" ht="69" hidden="1" customHeight="1" x14ac:dyDescent="0.2">
      <c r="A293" s="8" t="s">
        <v>496</v>
      </c>
      <c r="B293" s="9" t="s">
        <v>24</v>
      </c>
      <c r="C293" s="9" t="s">
        <v>25</v>
      </c>
      <c r="D293" s="14" t="s">
        <v>22</v>
      </c>
      <c r="E293" s="71">
        <v>0</v>
      </c>
      <c r="F293" s="15">
        <v>1</v>
      </c>
      <c r="G293" s="79">
        <f t="shared" si="11"/>
        <v>0</v>
      </c>
      <c r="H293" s="95"/>
      <c r="I293" s="107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</row>
    <row r="294" spans="1:50" s="13" customFormat="1" ht="30" hidden="1" customHeight="1" x14ac:dyDescent="0.2">
      <c r="A294" s="8" t="s">
        <v>497</v>
      </c>
      <c r="B294" s="9" t="s">
        <v>116</v>
      </c>
      <c r="C294" s="9" t="s">
        <v>117</v>
      </c>
      <c r="D294" s="14" t="s">
        <v>15</v>
      </c>
      <c r="E294" s="71">
        <v>0</v>
      </c>
      <c r="F294" s="15">
        <v>1</v>
      </c>
      <c r="G294" s="79">
        <f t="shared" si="11"/>
        <v>0</v>
      </c>
      <c r="H294" s="95"/>
      <c r="I294" s="107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</row>
    <row r="295" spans="1:50" s="13" customFormat="1" ht="68.25" hidden="1" customHeight="1" x14ac:dyDescent="0.2">
      <c r="A295" s="8" t="s">
        <v>498</v>
      </c>
      <c r="B295" s="9" t="s">
        <v>116</v>
      </c>
      <c r="C295" s="9" t="s">
        <v>119</v>
      </c>
      <c r="D295" s="14" t="s">
        <v>15</v>
      </c>
      <c r="E295" s="71">
        <v>0</v>
      </c>
      <c r="F295" s="15">
        <v>1</v>
      </c>
      <c r="G295" s="79">
        <f t="shared" si="11"/>
        <v>0</v>
      </c>
      <c r="H295" s="95"/>
      <c r="I295" s="107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</row>
    <row r="296" spans="1:50" s="13" customFormat="1" ht="24" hidden="1" customHeight="1" x14ac:dyDescent="0.2">
      <c r="A296" s="8" t="s">
        <v>499</v>
      </c>
      <c r="B296" s="9" t="s">
        <v>27</v>
      </c>
      <c r="C296" s="9" t="s">
        <v>28</v>
      </c>
      <c r="D296" s="14" t="s">
        <v>22</v>
      </c>
      <c r="E296" s="71">
        <v>0</v>
      </c>
      <c r="F296" s="15">
        <v>1</v>
      </c>
      <c r="G296" s="79">
        <f t="shared" si="11"/>
        <v>0</v>
      </c>
      <c r="H296" s="95"/>
      <c r="I296" s="107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</row>
    <row r="297" spans="1:50" s="13" customFormat="1" ht="33.75" hidden="1" customHeight="1" x14ac:dyDescent="0.2">
      <c r="A297" s="8" t="s">
        <v>500</v>
      </c>
      <c r="B297" s="9" t="s">
        <v>30</v>
      </c>
      <c r="C297" s="9" t="s">
        <v>501</v>
      </c>
      <c r="D297" s="14" t="s">
        <v>22</v>
      </c>
      <c r="E297" s="71">
        <v>0</v>
      </c>
      <c r="F297" s="15">
        <v>1</v>
      </c>
      <c r="G297" s="79">
        <f t="shared" si="11"/>
        <v>0</v>
      </c>
      <c r="H297" s="95"/>
      <c r="I297" s="107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</row>
    <row r="298" spans="1:50" s="13" customFormat="1" ht="66.75" hidden="1" customHeight="1" x14ac:dyDescent="0.2">
      <c r="A298" s="8" t="s">
        <v>502</v>
      </c>
      <c r="B298" s="36" t="s">
        <v>33</v>
      </c>
      <c r="C298" s="17" t="s">
        <v>34</v>
      </c>
      <c r="D298" s="41" t="s">
        <v>15</v>
      </c>
      <c r="E298" s="71">
        <v>0</v>
      </c>
      <c r="F298" s="33">
        <v>1</v>
      </c>
      <c r="G298" s="79">
        <f t="shared" si="11"/>
        <v>0</v>
      </c>
      <c r="H298" s="95"/>
      <c r="I298" s="107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</row>
    <row r="299" spans="1:50" s="13" customFormat="1" ht="28.5" hidden="1" customHeight="1" x14ac:dyDescent="0.2">
      <c r="A299" s="8" t="s">
        <v>503</v>
      </c>
      <c r="B299" s="32" t="s">
        <v>504</v>
      </c>
      <c r="C299" s="19"/>
      <c r="D299" s="20"/>
      <c r="E299" s="69"/>
      <c r="F299" s="20"/>
      <c r="G299" s="69"/>
      <c r="H299" s="95"/>
      <c r="I299" s="107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</row>
    <row r="300" spans="1:50" s="13" customFormat="1" ht="219.75" hidden="1" customHeight="1" x14ac:dyDescent="0.2">
      <c r="A300" s="8" t="s">
        <v>505</v>
      </c>
      <c r="B300" s="10" t="s">
        <v>58</v>
      </c>
      <c r="C300" s="37" t="s">
        <v>59</v>
      </c>
      <c r="D300" s="12" t="s">
        <v>15</v>
      </c>
      <c r="E300" s="90">
        <v>0</v>
      </c>
      <c r="F300" s="12">
        <v>1</v>
      </c>
      <c r="G300" s="79">
        <f t="shared" ref="G300:G306" si="12">E300*F300</f>
        <v>0</v>
      </c>
      <c r="H300" s="95"/>
      <c r="I300" s="107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</row>
    <row r="301" spans="1:50" s="13" customFormat="1" ht="95.25" hidden="1" customHeight="1" x14ac:dyDescent="0.2">
      <c r="A301" s="8" t="s">
        <v>506</v>
      </c>
      <c r="B301" s="51" t="s">
        <v>17</v>
      </c>
      <c r="C301" s="34" t="s">
        <v>18</v>
      </c>
      <c r="D301" s="14" t="s">
        <v>15</v>
      </c>
      <c r="E301" s="70">
        <v>0</v>
      </c>
      <c r="F301" s="15">
        <v>1</v>
      </c>
      <c r="G301" s="80">
        <f t="shared" si="12"/>
        <v>0</v>
      </c>
      <c r="H301" s="95"/>
      <c r="I301" s="107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</row>
    <row r="302" spans="1:50" s="13" customFormat="1" ht="28.5" hidden="1" customHeight="1" x14ac:dyDescent="0.2">
      <c r="A302" s="8" t="s">
        <v>507</v>
      </c>
      <c r="B302" s="9" t="s">
        <v>20</v>
      </c>
      <c r="C302" s="17" t="s">
        <v>21</v>
      </c>
      <c r="D302" s="15" t="s">
        <v>22</v>
      </c>
      <c r="E302" s="71">
        <v>0</v>
      </c>
      <c r="F302" s="15">
        <v>1</v>
      </c>
      <c r="G302" s="80">
        <f t="shared" si="12"/>
        <v>0</v>
      </c>
      <c r="H302" s="95"/>
      <c r="I302" s="107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</row>
    <row r="303" spans="1:50" s="13" customFormat="1" ht="68.25" hidden="1" customHeight="1" x14ac:dyDescent="0.2">
      <c r="A303" s="8" t="s">
        <v>508</v>
      </c>
      <c r="B303" s="9" t="s">
        <v>24</v>
      </c>
      <c r="C303" s="9" t="s">
        <v>25</v>
      </c>
      <c r="D303" s="14" t="s">
        <v>22</v>
      </c>
      <c r="E303" s="71">
        <v>0</v>
      </c>
      <c r="F303" s="15">
        <v>1</v>
      </c>
      <c r="G303" s="80">
        <f t="shared" si="12"/>
        <v>0</v>
      </c>
      <c r="H303" s="95"/>
      <c r="I303" s="107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</row>
    <row r="304" spans="1:50" s="13" customFormat="1" ht="43.5" hidden="1" customHeight="1" x14ac:dyDescent="0.2">
      <c r="A304" s="8" t="s">
        <v>509</v>
      </c>
      <c r="B304" s="9" t="s">
        <v>27</v>
      </c>
      <c r="C304" s="9" t="s">
        <v>28</v>
      </c>
      <c r="D304" s="14" t="s">
        <v>22</v>
      </c>
      <c r="E304" s="71">
        <v>0</v>
      </c>
      <c r="F304" s="15">
        <v>1</v>
      </c>
      <c r="G304" s="80">
        <f t="shared" si="12"/>
        <v>0</v>
      </c>
      <c r="H304" s="95"/>
      <c r="I304" s="107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</row>
    <row r="305" spans="1:50" s="13" customFormat="1" ht="42.75" hidden="1" customHeight="1" x14ac:dyDescent="0.2">
      <c r="A305" s="8" t="s">
        <v>510</v>
      </c>
      <c r="B305" s="9" t="s">
        <v>30</v>
      </c>
      <c r="C305" s="9" t="s">
        <v>31</v>
      </c>
      <c r="D305" s="14" t="s">
        <v>22</v>
      </c>
      <c r="E305" s="71">
        <v>0</v>
      </c>
      <c r="F305" s="15">
        <v>1</v>
      </c>
      <c r="G305" s="80">
        <f t="shared" si="12"/>
        <v>0</v>
      </c>
      <c r="H305" s="95"/>
      <c r="I305" s="107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</row>
    <row r="306" spans="1:50" s="13" customFormat="1" ht="119.25" hidden="1" customHeight="1" x14ac:dyDescent="0.2">
      <c r="A306" s="8" t="s">
        <v>511</v>
      </c>
      <c r="B306" s="36" t="s">
        <v>33</v>
      </c>
      <c r="C306" s="17" t="s">
        <v>34</v>
      </c>
      <c r="D306" s="41" t="s">
        <v>15</v>
      </c>
      <c r="E306" s="71">
        <v>0</v>
      </c>
      <c r="F306" s="33">
        <v>1</v>
      </c>
      <c r="G306" s="80">
        <f t="shared" si="12"/>
        <v>0</v>
      </c>
      <c r="H306" s="95"/>
      <c r="I306" s="107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</row>
    <row r="307" spans="1:50" s="13" customFormat="1" ht="93.75" customHeight="1" x14ac:dyDescent="0.2">
      <c r="A307" s="8" t="s">
        <v>512</v>
      </c>
      <c r="B307" s="32" t="s">
        <v>513</v>
      </c>
      <c r="C307" s="19"/>
      <c r="D307" s="20"/>
      <c r="E307" s="69"/>
      <c r="F307" s="20"/>
      <c r="G307" s="69"/>
      <c r="H307" s="95"/>
      <c r="I307" s="107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</row>
    <row r="308" spans="1:50" ht="81" customHeight="1" x14ac:dyDescent="0.2">
      <c r="A308" s="8" t="s">
        <v>514</v>
      </c>
      <c r="B308" s="10" t="s">
        <v>38</v>
      </c>
      <c r="C308" s="37" t="s">
        <v>39</v>
      </c>
      <c r="D308" s="12" t="s">
        <v>15</v>
      </c>
      <c r="E308" s="90">
        <v>0</v>
      </c>
      <c r="F308" s="12">
        <v>1</v>
      </c>
      <c r="G308" s="79">
        <f>E308*F308</f>
        <v>0</v>
      </c>
      <c r="H308" s="65">
        <v>2</v>
      </c>
      <c r="I308" s="106"/>
    </row>
    <row r="309" spans="1:50" s="13" customFormat="1" ht="77.25" customHeight="1" x14ac:dyDescent="0.2">
      <c r="A309" s="8"/>
      <c r="B309" s="10" t="s">
        <v>72</v>
      </c>
      <c r="C309" s="37" t="s">
        <v>73</v>
      </c>
      <c r="D309" s="12" t="s">
        <v>15</v>
      </c>
      <c r="E309" s="90">
        <v>0</v>
      </c>
      <c r="F309" s="12">
        <v>1</v>
      </c>
      <c r="G309" s="79">
        <f>E309*F309</f>
        <v>0</v>
      </c>
      <c r="H309" s="65">
        <v>2</v>
      </c>
      <c r="I309" s="107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</row>
    <row r="310" spans="1:50" s="13" customFormat="1" ht="107.25" customHeight="1" x14ac:dyDescent="0.2">
      <c r="A310" s="8" t="s">
        <v>515</v>
      </c>
      <c r="B310" s="10" t="s">
        <v>44</v>
      </c>
      <c r="C310" s="10" t="s">
        <v>45</v>
      </c>
      <c r="D310" s="11" t="s">
        <v>22</v>
      </c>
      <c r="E310" s="90">
        <v>0</v>
      </c>
      <c r="F310" s="12">
        <v>1</v>
      </c>
      <c r="G310" s="79">
        <f t="shared" ref="G310:G331" si="13">E310*F310</f>
        <v>0</v>
      </c>
      <c r="H310" s="65">
        <v>2</v>
      </c>
      <c r="I310" s="107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</row>
    <row r="311" spans="1:50" s="13" customFormat="1" ht="66" hidden="1" customHeight="1" x14ac:dyDescent="0.2">
      <c r="A311" s="8" t="s">
        <v>516</v>
      </c>
      <c r="B311" s="9" t="s">
        <v>76</v>
      </c>
      <c r="C311" s="18" t="s">
        <v>77</v>
      </c>
      <c r="D311" s="15" t="s">
        <v>15</v>
      </c>
      <c r="E311" s="71">
        <v>0</v>
      </c>
      <c r="F311" s="15">
        <v>1</v>
      </c>
      <c r="G311" s="80">
        <f t="shared" si="13"/>
        <v>0</v>
      </c>
      <c r="H311" s="95"/>
      <c r="I311" s="107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</row>
    <row r="312" spans="1:50" s="13" customFormat="1" ht="117" hidden="1" customHeight="1" x14ac:dyDescent="0.2">
      <c r="A312" s="8" t="s">
        <v>517</v>
      </c>
      <c r="B312" s="9" t="s">
        <v>79</v>
      </c>
      <c r="C312" s="18" t="s">
        <v>80</v>
      </c>
      <c r="D312" s="15" t="s">
        <v>22</v>
      </c>
      <c r="E312" s="71">
        <v>0</v>
      </c>
      <c r="F312" s="15">
        <v>1</v>
      </c>
      <c r="G312" s="80">
        <f t="shared" si="13"/>
        <v>0</v>
      </c>
      <c r="H312" s="95"/>
      <c r="I312" s="107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</row>
    <row r="313" spans="1:50" s="13" customFormat="1" ht="68.25" hidden="1" customHeight="1" x14ac:dyDescent="0.2">
      <c r="A313" s="8" t="s">
        <v>518</v>
      </c>
      <c r="B313" s="9" t="s">
        <v>47</v>
      </c>
      <c r="C313" s="17" t="s">
        <v>82</v>
      </c>
      <c r="D313" s="15" t="s">
        <v>15</v>
      </c>
      <c r="E313" s="71">
        <v>0</v>
      </c>
      <c r="F313" s="15">
        <v>1</v>
      </c>
      <c r="G313" s="80">
        <f t="shared" si="13"/>
        <v>0</v>
      </c>
      <c r="H313" s="95"/>
      <c r="I313" s="107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</row>
    <row r="314" spans="1:50" s="13" customFormat="1" ht="44.25" hidden="1" customHeight="1" x14ac:dyDescent="0.2">
      <c r="A314" s="8" t="s">
        <v>519</v>
      </c>
      <c r="B314" s="9" t="s">
        <v>84</v>
      </c>
      <c r="C314" s="17" t="s">
        <v>85</v>
      </c>
      <c r="D314" s="15" t="s">
        <v>15</v>
      </c>
      <c r="E314" s="91">
        <v>0</v>
      </c>
      <c r="F314" s="15">
        <v>1</v>
      </c>
      <c r="G314" s="80">
        <f t="shared" si="13"/>
        <v>0</v>
      </c>
      <c r="H314" s="95"/>
      <c r="I314" s="107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</row>
    <row r="315" spans="1:50" s="13" customFormat="1" ht="42.75" hidden="1" customHeight="1" x14ac:dyDescent="0.2">
      <c r="A315" s="8" t="s">
        <v>520</v>
      </c>
      <c r="B315" s="9" t="s">
        <v>87</v>
      </c>
      <c r="C315" s="17" t="s">
        <v>88</v>
      </c>
      <c r="D315" s="15" t="s">
        <v>15</v>
      </c>
      <c r="E315" s="71">
        <v>0</v>
      </c>
      <c r="F315" s="15">
        <v>1</v>
      </c>
      <c r="G315" s="80">
        <f t="shared" si="13"/>
        <v>0</v>
      </c>
      <c r="H315" s="95"/>
      <c r="I315" s="107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</row>
    <row r="316" spans="1:50" s="13" customFormat="1" ht="68.25" hidden="1" customHeight="1" x14ac:dyDescent="0.2">
      <c r="A316" s="8" t="s">
        <v>521</v>
      </c>
      <c r="B316" s="9" t="s">
        <v>90</v>
      </c>
      <c r="C316" s="17" t="s">
        <v>91</v>
      </c>
      <c r="D316" s="15" t="s">
        <v>15</v>
      </c>
      <c r="E316" s="71">
        <v>0</v>
      </c>
      <c r="F316" s="15">
        <v>1</v>
      </c>
      <c r="G316" s="80">
        <f t="shared" si="13"/>
        <v>0</v>
      </c>
      <c r="H316" s="95"/>
      <c r="I316" s="107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</row>
    <row r="317" spans="1:50" s="40" customFormat="1" ht="46.5" hidden="1" customHeight="1" x14ac:dyDescent="0.2">
      <c r="A317" s="8" t="s">
        <v>522</v>
      </c>
      <c r="B317" s="9" t="s">
        <v>90</v>
      </c>
      <c r="C317" s="17" t="s">
        <v>93</v>
      </c>
      <c r="D317" s="15" t="s">
        <v>15</v>
      </c>
      <c r="E317" s="71">
        <v>0</v>
      </c>
      <c r="F317" s="15">
        <v>1</v>
      </c>
      <c r="G317" s="80">
        <f t="shared" si="13"/>
        <v>0</v>
      </c>
      <c r="H317" s="95"/>
      <c r="I317" s="107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</row>
    <row r="318" spans="1:50" s="7" customFormat="1" ht="84.75" hidden="1" customHeight="1" x14ac:dyDescent="0.2">
      <c r="A318" s="8" t="s">
        <v>523</v>
      </c>
      <c r="B318" s="9" t="s">
        <v>95</v>
      </c>
      <c r="C318" s="17" t="s">
        <v>96</v>
      </c>
      <c r="D318" s="15" t="s">
        <v>15</v>
      </c>
      <c r="E318" s="71">
        <v>0</v>
      </c>
      <c r="F318" s="15">
        <v>1</v>
      </c>
      <c r="G318" s="80">
        <f t="shared" si="13"/>
        <v>0</v>
      </c>
      <c r="H318" s="95"/>
      <c r="I318" s="107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</row>
    <row r="319" spans="1:50" s="40" customFormat="1" ht="24" hidden="1" customHeight="1" x14ac:dyDescent="0.2">
      <c r="A319" s="8" t="s">
        <v>524</v>
      </c>
      <c r="B319" s="9" t="s">
        <v>98</v>
      </c>
      <c r="C319" s="17" t="s">
        <v>99</v>
      </c>
      <c r="D319" s="15" t="s">
        <v>15</v>
      </c>
      <c r="E319" s="71">
        <v>0</v>
      </c>
      <c r="F319" s="15">
        <v>1</v>
      </c>
      <c r="G319" s="80">
        <f t="shared" si="13"/>
        <v>0</v>
      </c>
      <c r="H319" s="95"/>
      <c r="I319" s="107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</row>
    <row r="320" spans="1:50" s="13" customFormat="1" ht="53.25" hidden="1" customHeight="1" x14ac:dyDescent="0.2">
      <c r="A320" s="8" t="s">
        <v>525</v>
      </c>
      <c r="B320" s="9" t="s">
        <v>98</v>
      </c>
      <c r="C320" s="17" t="s">
        <v>101</v>
      </c>
      <c r="D320" s="15" t="s">
        <v>15</v>
      </c>
      <c r="E320" s="71">
        <v>0</v>
      </c>
      <c r="F320" s="15">
        <v>2</v>
      </c>
      <c r="G320" s="80">
        <f t="shared" si="13"/>
        <v>0</v>
      </c>
      <c r="H320" s="95"/>
      <c r="I320" s="107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</row>
    <row r="321" spans="1:50" s="13" customFormat="1" ht="66.75" hidden="1" customHeight="1" x14ac:dyDescent="0.2">
      <c r="A321" s="8" t="s">
        <v>526</v>
      </c>
      <c r="B321" s="9" t="s">
        <v>98</v>
      </c>
      <c r="C321" s="17" t="s">
        <v>103</v>
      </c>
      <c r="D321" s="15" t="s">
        <v>15</v>
      </c>
      <c r="E321" s="71">
        <v>0</v>
      </c>
      <c r="F321" s="15">
        <v>2</v>
      </c>
      <c r="G321" s="80">
        <f t="shared" si="13"/>
        <v>0</v>
      </c>
      <c r="H321" s="95"/>
      <c r="I321" s="107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</row>
    <row r="322" spans="1:50" s="13" customFormat="1" ht="28.5" hidden="1" customHeight="1" x14ac:dyDescent="0.2">
      <c r="A322" s="8" t="s">
        <v>527</v>
      </c>
      <c r="B322" s="9" t="s">
        <v>98</v>
      </c>
      <c r="C322" s="17" t="s">
        <v>105</v>
      </c>
      <c r="D322" s="15" t="s">
        <v>15</v>
      </c>
      <c r="E322" s="71">
        <v>0</v>
      </c>
      <c r="F322" s="15">
        <v>1</v>
      </c>
      <c r="G322" s="80">
        <f t="shared" si="13"/>
        <v>0</v>
      </c>
      <c r="H322" s="95"/>
      <c r="I322" s="107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</row>
    <row r="323" spans="1:50" s="13" customFormat="1" ht="69.75" hidden="1" customHeight="1" x14ac:dyDescent="0.2">
      <c r="A323" s="8" t="s">
        <v>528</v>
      </c>
      <c r="B323" s="36" t="s">
        <v>107</v>
      </c>
      <c r="C323" s="17" t="s">
        <v>34</v>
      </c>
      <c r="D323" s="15" t="s">
        <v>15</v>
      </c>
      <c r="E323" s="71">
        <v>0</v>
      </c>
      <c r="F323" s="15">
        <v>5</v>
      </c>
      <c r="G323" s="80">
        <f t="shared" si="13"/>
        <v>0</v>
      </c>
      <c r="H323" s="95"/>
      <c r="I323" s="107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</row>
    <row r="324" spans="1:50" s="13" customFormat="1" ht="30" hidden="1" customHeight="1" x14ac:dyDescent="0.2">
      <c r="A324" s="8" t="s">
        <v>529</v>
      </c>
      <c r="B324" s="36" t="s">
        <v>109</v>
      </c>
      <c r="C324" s="17" t="s">
        <v>34</v>
      </c>
      <c r="D324" s="15" t="s">
        <v>15</v>
      </c>
      <c r="E324" s="71">
        <v>0</v>
      </c>
      <c r="F324" s="15">
        <v>2</v>
      </c>
      <c r="G324" s="80">
        <f t="shared" si="13"/>
        <v>0</v>
      </c>
      <c r="H324" s="95"/>
      <c r="I324" s="107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</row>
    <row r="325" spans="1:50" s="13" customFormat="1" ht="58.5" hidden="1" customHeight="1" x14ac:dyDescent="0.2">
      <c r="A325" s="8" t="s">
        <v>530</v>
      </c>
      <c r="B325" s="9" t="s">
        <v>111</v>
      </c>
      <c r="C325" s="9" t="s">
        <v>112</v>
      </c>
      <c r="D325" s="14" t="s">
        <v>113</v>
      </c>
      <c r="E325" s="71">
        <v>0</v>
      </c>
      <c r="F325" s="15">
        <v>110</v>
      </c>
      <c r="G325" s="80">
        <f t="shared" si="13"/>
        <v>0</v>
      </c>
      <c r="H325" s="95"/>
      <c r="I325" s="107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</row>
    <row r="326" spans="1:50" s="13" customFormat="1" ht="55.5" hidden="1" customHeight="1" x14ac:dyDescent="0.2">
      <c r="A326" s="8" t="s">
        <v>531</v>
      </c>
      <c r="B326" s="9" t="s">
        <v>24</v>
      </c>
      <c r="C326" s="9" t="s">
        <v>25</v>
      </c>
      <c r="D326" s="14" t="s">
        <v>22</v>
      </c>
      <c r="E326" s="71">
        <v>0</v>
      </c>
      <c r="F326" s="15">
        <v>1</v>
      </c>
      <c r="G326" s="80">
        <f t="shared" si="13"/>
        <v>0</v>
      </c>
      <c r="H326" s="95"/>
      <c r="I326" s="107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</row>
    <row r="327" spans="1:50" s="13" customFormat="1" ht="73.5" hidden="1" customHeight="1" x14ac:dyDescent="0.2">
      <c r="A327" s="8" t="s">
        <v>532</v>
      </c>
      <c r="B327" s="9" t="s">
        <v>116</v>
      </c>
      <c r="C327" s="9" t="s">
        <v>117</v>
      </c>
      <c r="D327" s="14" t="s">
        <v>15</v>
      </c>
      <c r="E327" s="71">
        <v>0</v>
      </c>
      <c r="F327" s="15">
        <v>1</v>
      </c>
      <c r="G327" s="80">
        <f t="shared" si="13"/>
        <v>0</v>
      </c>
      <c r="H327" s="95"/>
      <c r="I327" s="107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</row>
    <row r="328" spans="1:50" s="13" customFormat="1" ht="65.25" hidden="1" customHeight="1" x14ac:dyDescent="0.2">
      <c r="A328" s="8" t="s">
        <v>533</v>
      </c>
      <c r="B328" s="9" t="s">
        <v>116</v>
      </c>
      <c r="C328" s="9" t="s">
        <v>119</v>
      </c>
      <c r="D328" s="14" t="s">
        <v>15</v>
      </c>
      <c r="E328" s="71">
        <v>0</v>
      </c>
      <c r="F328" s="15">
        <v>1</v>
      </c>
      <c r="G328" s="80">
        <f t="shared" si="13"/>
        <v>0</v>
      </c>
      <c r="H328" s="95"/>
      <c r="I328" s="107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</row>
    <row r="329" spans="1:50" s="13" customFormat="1" ht="25.5" hidden="1" x14ac:dyDescent="0.2">
      <c r="A329" s="8" t="s">
        <v>534</v>
      </c>
      <c r="B329" s="9" t="s">
        <v>27</v>
      </c>
      <c r="C329" s="9" t="s">
        <v>28</v>
      </c>
      <c r="D329" s="14" t="s">
        <v>22</v>
      </c>
      <c r="E329" s="71">
        <v>0</v>
      </c>
      <c r="F329" s="15">
        <v>1</v>
      </c>
      <c r="G329" s="80">
        <f t="shared" si="13"/>
        <v>0</v>
      </c>
      <c r="H329" s="95"/>
      <c r="I329" s="107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</row>
    <row r="330" spans="1:50" s="13" customFormat="1" ht="43.5" customHeight="1" x14ac:dyDescent="0.2">
      <c r="A330" s="8" t="s">
        <v>535</v>
      </c>
      <c r="B330" s="9" t="s">
        <v>30</v>
      </c>
      <c r="C330" s="9" t="s">
        <v>122</v>
      </c>
      <c r="D330" s="14" t="s">
        <v>22</v>
      </c>
      <c r="E330" s="71">
        <v>0</v>
      </c>
      <c r="F330" s="15">
        <v>1</v>
      </c>
      <c r="G330" s="80">
        <f t="shared" si="13"/>
        <v>0</v>
      </c>
      <c r="H330" s="95" t="s">
        <v>1885</v>
      </c>
      <c r="I330" s="107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</row>
    <row r="331" spans="1:50" s="13" customFormat="1" ht="30" hidden="1" customHeight="1" x14ac:dyDescent="0.2">
      <c r="A331" s="8" t="s">
        <v>536</v>
      </c>
      <c r="B331" s="36" t="s">
        <v>33</v>
      </c>
      <c r="C331" s="17" t="s">
        <v>34</v>
      </c>
      <c r="D331" s="41" t="s">
        <v>15</v>
      </c>
      <c r="E331" s="71">
        <v>0</v>
      </c>
      <c r="F331" s="33">
        <v>1</v>
      </c>
      <c r="G331" s="80">
        <f t="shared" si="13"/>
        <v>0</v>
      </c>
      <c r="H331" s="95"/>
      <c r="I331" s="107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</row>
    <row r="332" spans="1:50" s="13" customFormat="1" ht="18" hidden="1" customHeight="1" x14ac:dyDescent="0.2">
      <c r="A332" s="8" t="s">
        <v>537</v>
      </c>
      <c r="B332" s="32" t="s">
        <v>538</v>
      </c>
      <c r="C332" s="19"/>
      <c r="D332" s="20"/>
      <c r="E332" s="69"/>
      <c r="F332" s="20"/>
      <c r="G332" s="69"/>
      <c r="H332" s="95"/>
      <c r="I332" s="107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</row>
    <row r="333" spans="1:50" ht="21" hidden="1" customHeight="1" x14ac:dyDescent="0.2">
      <c r="A333" s="8" t="s">
        <v>539</v>
      </c>
      <c r="B333" s="10" t="s">
        <v>141</v>
      </c>
      <c r="C333" s="10" t="s">
        <v>540</v>
      </c>
      <c r="D333" s="11" t="s">
        <v>15</v>
      </c>
      <c r="E333" s="90">
        <v>0</v>
      </c>
      <c r="F333" s="12">
        <v>2</v>
      </c>
      <c r="G333" s="80">
        <f t="shared" ref="G333:G359" si="14">E333*F333</f>
        <v>0</v>
      </c>
      <c r="H333" s="95"/>
      <c r="I333" s="106"/>
    </row>
    <row r="334" spans="1:50" s="13" customFormat="1" ht="89.25" hidden="1" customHeight="1" x14ac:dyDescent="0.2">
      <c r="A334" s="8" t="s">
        <v>541</v>
      </c>
      <c r="B334" s="9" t="s">
        <v>144</v>
      </c>
      <c r="C334" s="9" t="s">
        <v>145</v>
      </c>
      <c r="D334" s="14" t="s">
        <v>15</v>
      </c>
      <c r="E334" s="71">
        <v>0</v>
      </c>
      <c r="F334" s="15">
        <v>2</v>
      </c>
      <c r="G334" s="80">
        <f t="shared" si="14"/>
        <v>0</v>
      </c>
      <c r="H334" s="95"/>
      <c r="I334" s="107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</row>
    <row r="335" spans="1:50" s="13" customFormat="1" ht="67.5" hidden="1" customHeight="1" x14ac:dyDescent="0.2">
      <c r="A335" s="8" t="s">
        <v>542</v>
      </c>
      <c r="B335" s="9" t="s">
        <v>147</v>
      </c>
      <c r="C335" s="17" t="s">
        <v>148</v>
      </c>
      <c r="D335" s="15" t="s">
        <v>15</v>
      </c>
      <c r="E335" s="71">
        <v>0</v>
      </c>
      <c r="F335" s="15">
        <v>2</v>
      </c>
      <c r="G335" s="80">
        <f t="shared" si="14"/>
        <v>0</v>
      </c>
      <c r="H335" s="95"/>
      <c r="I335" s="107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</row>
    <row r="336" spans="1:50" s="13" customFormat="1" ht="56.25" hidden="1" customHeight="1" x14ac:dyDescent="0.2">
      <c r="A336" s="8" t="s">
        <v>543</v>
      </c>
      <c r="B336" s="9" t="s">
        <v>13</v>
      </c>
      <c r="C336" s="17" t="s">
        <v>14</v>
      </c>
      <c r="D336" s="15" t="s">
        <v>15</v>
      </c>
      <c r="E336" s="71">
        <v>0</v>
      </c>
      <c r="F336" s="12">
        <v>3</v>
      </c>
      <c r="G336" s="80">
        <f t="shared" si="14"/>
        <v>0</v>
      </c>
      <c r="H336" s="95"/>
      <c r="I336" s="107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</row>
    <row r="337" spans="1:50" s="13" customFormat="1" ht="77.25" hidden="1" customHeight="1" x14ac:dyDescent="0.2">
      <c r="A337" s="8" t="s">
        <v>544</v>
      </c>
      <c r="B337" s="9" t="s">
        <v>465</v>
      </c>
      <c r="C337" s="9" t="s">
        <v>545</v>
      </c>
      <c r="D337" s="14" t="s">
        <v>15</v>
      </c>
      <c r="E337" s="71">
        <v>0</v>
      </c>
      <c r="F337" s="15">
        <v>3</v>
      </c>
      <c r="G337" s="80">
        <f t="shared" si="14"/>
        <v>0</v>
      </c>
      <c r="H337" s="95"/>
      <c r="I337" s="107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</row>
    <row r="338" spans="1:50" s="13" customFormat="1" ht="107.25" hidden="1" customHeight="1" x14ac:dyDescent="0.2">
      <c r="A338" s="8" t="s">
        <v>546</v>
      </c>
      <c r="B338" s="10" t="s">
        <v>547</v>
      </c>
      <c r="C338" s="10" t="s">
        <v>548</v>
      </c>
      <c r="D338" s="11" t="s">
        <v>15</v>
      </c>
      <c r="E338" s="90">
        <v>0</v>
      </c>
      <c r="F338" s="12">
        <v>1</v>
      </c>
      <c r="G338" s="80">
        <f t="shared" si="14"/>
        <v>0</v>
      </c>
      <c r="H338" s="95"/>
      <c r="I338" s="107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</row>
    <row r="339" spans="1:50" s="13" customFormat="1" ht="66" hidden="1" customHeight="1" x14ac:dyDescent="0.2">
      <c r="A339" s="8" t="s">
        <v>549</v>
      </c>
      <c r="B339" s="9" t="s">
        <v>550</v>
      </c>
      <c r="C339" s="18" t="s">
        <v>551</v>
      </c>
      <c r="D339" s="15" t="s">
        <v>22</v>
      </c>
      <c r="E339" s="71">
        <v>0</v>
      </c>
      <c r="F339" s="15">
        <v>5</v>
      </c>
      <c r="G339" s="80">
        <f t="shared" si="14"/>
        <v>0</v>
      </c>
      <c r="H339" s="95"/>
      <c r="I339" s="107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</row>
    <row r="340" spans="1:50" s="13" customFormat="1" ht="117" hidden="1" customHeight="1" x14ac:dyDescent="0.2">
      <c r="A340" s="8" t="s">
        <v>552</v>
      </c>
      <c r="B340" s="9" t="s">
        <v>79</v>
      </c>
      <c r="C340" s="18" t="s">
        <v>80</v>
      </c>
      <c r="D340" s="15" t="s">
        <v>22</v>
      </c>
      <c r="E340" s="71">
        <v>0</v>
      </c>
      <c r="F340" s="15">
        <v>3</v>
      </c>
      <c r="G340" s="80">
        <f t="shared" si="14"/>
        <v>0</v>
      </c>
      <c r="H340" s="95"/>
      <c r="I340" s="107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</row>
    <row r="341" spans="1:50" s="13" customFormat="1" ht="68.25" hidden="1" customHeight="1" x14ac:dyDescent="0.2">
      <c r="A341" s="8" t="s">
        <v>553</v>
      </c>
      <c r="B341" s="9" t="s">
        <v>20</v>
      </c>
      <c r="C341" s="17" t="s">
        <v>554</v>
      </c>
      <c r="D341" s="15" t="s">
        <v>22</v>
      </c>
      <c r="E341" s="71">
        <v>0</v>
      </c>
      <c r="F341" s="15">
        <v>1</v>
      </c>
      <c r="G341" s="80">
        <f t="shared" si="14"/>
        <v>0</v>
      </c>
      <c r="H341" s="95"/>
      <c r="I341" s="107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</row>
    <row r="342" spans="1:50" s="13" customFormat="1" ht="42.75" hidden="1" customHeight="1" x14ac:dyDescent="0.2">
      <c r="A342" s="8" t="s">
        <v>555</v>
      </c>
      <c r="B342" s="9" t="s">
        <v>556</v>
      </c>
      <c r="C342" s="17" t="s">
        <v>557</v>
      </c>
      <c r="D342" s="15" t="s">
        <v>15</v>
      </c>
      <c r="E342" s="71">
        <v>0</v>
      </c>
      <c r="F342" s="15">
        <v>2</v>
      </c>
      <c r="G342" s="80">
        <f t="shared" si="14"/>
        <v>0</v>
      </c>
      <c r="H342" s="95"/>
      <c r="I342" s="107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</row>
    <row r="343" spans="1:50" s="13" customFormat="1" ht="68.25" hidden="1" customHeight="1" x14ac:dyDescent="0.2">
      <c r="A343" s="8" t="s">
        <v>558</v>
      </c>
      <c r="B343" s="9" t="s">
        <v>559</v>
      </c>
      <c r="C343" s="17" t="s">
        <v>560</v>
      </c>
      <c r="D343" s="15" t="s">
        <v>15</v>
      </c>
      <c r="E343" s="71">
        <v>0</v>
      </c>
      <c r="F343" s="15">
        <v>2</v>
      </c>
      <c r="G343" s="80">
        <f t="shared" si="14"/>
        <v>0</v>
      </c>
      <c r="H343" s="95"/>
      <c r="I343" s="107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</row>
    <row r="344" spans="1:50" s="13" customFormat="1" ht="28.5" hidden="1" customHeight="1" x14ac:dyDescent="0.2">
      <c r="A344" s="8" t="s">
        <v>561</v>
      </c>
      <c r="B344" s="50" t="s">
        <v>90</v>
      </c>
      <c r="C344" s="52" t="s">
        <v>562</v>
      </c>
      <c r="D344" s="15" t="s">
        <v>15</v>
      </c>
      <c r="E344" s="71">
        <v>0</v>
      </c>
      <c r="F344" s="15">
        <v>1</v>
      </c>
      <c r="G344" s="80">
        <f t="shared" si="14"/>
        <v>0</v>
      </c>
      <c r="H344" s="95"/>
      <c r="I344" s="107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</row>
    <row r="345" spans="1:50" s="13" customFormat="1" ht="63.75" hidden="1" x14ac:dyDescent="0.2">
      <c r="A345" s="8" t="s">
        <v>563</v>
      </c>
      <c r="B345" s="9" t="s">
        <v>90</v>
      </c>
      <c r="C345" s="17" t="s">
        <v>297</v>
      </c>
      <c r="D345" s="15" t="s">
        <v>15</v>
      </c>
      <c r="E345" s="71">
        <v>0</v>
      </c>
      <c r="F345" s="15">
        <v>1</v>
      </c>
      <c r="G345" s="80">
        <f t="shared" si="14"/>
        <v>0</v>
      </c>
      <c r="H345" s="95"/>
      <c r="I345" s="107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</row>
    <row r="346" spans="1:50" s="13" customFormat="1" ht="24" hidden="1" customHeight="1" x14ac:dyDescent="0.2">
      <c r="A346" s="8" t="s">
        <v>564</v>
      </c>
      <c r="B346" s="9" t="s">
        <v>95</v>
      </c>
      <c r="C346" s="17" t="s">
        <v>96</v>
      </c>
      <c r="D346" s="15" t="s">
        <v>15</v>
      </c>
      <c r="E346" s="71">
        <v>0</v>
      </c>
      <c r="F346" s="15">
        <v>1</v>
      </c>
      <c r="G346" s="80">
        <f t="shared" si="14"/>
        <v>0</v>
      </c>
      <c r="H346" s="95"/>
      <c r="I346" s="107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</row>
    <row r="347" spans="1:50" s="7" customFormat="1" ht="43.5" hidden="1" customHeight="1" x14ac:dyDescent="0.2">
      <c r="A347" s="8" t="s">
        <v>565</v>
      </c>
      <c r="B347" s="9" t="s">
        <v>98</v>
      </c>
      <c r="C347" s="17" t="s">
        <v>99</v>
      </c>
      <c r="D347" s="15" t="s">
        <v>15</v>
      </c>
      <c r="E347" s="71">
        <v>0</v>
      </c>
      <c r="F347" s="15">
        <v>1</v>
      </c>
      <c r="G347" s="80">
        <f t="shared" si="14"/>
        <v>0</v>
      </c>
      <c r="H347" s="95"/>
      <c r="I347" s="107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</row>
    <row r="348" spans="1:50" s="7" customFormat="1" ht="69" hidden="1" customHeight="1" x14ac:dyDescent="0.2">
      <c r="A348" s="8" t="s">
        <v>566</v>
      </c>
      <c r="B348" s="9" t="s">
        <v>98</v>
      </c>
      <c r="C348" s="17" t="s">
        <v>101</v>
      </c>
      <c r="D348" s="15" t="s">
        <v>15</v>
      </c>
      <c r="E348" s="71">
        <v>0</v>
      </c>
      <c r="F348" s="15">
        <v>2</v>
      </c>
      <c r="G348" s="80">
        <f t="shared" si="14"/>
        <v>0</v>
      </c>
      <c r="H348" s="95"/>
      <c r="I348" s="107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</row>
    <row r="349" spans="1:50" s="13" customFormat="1" ht="66.75" hidden="1" customHeight="1" x14ac:dyDescent="0.2">
      <c r="A349" s="8" t="s">
        <v>567</v>
      </c>
      <c r="B349" s="9" t="s">
        <v>98</v>
      </c>
      <c r="C349" s="17" t="s">
        <v>103</v>
      </c>
      <c r="D349" s="15" t="s">
        <v>15</v>
      </c>
      <c r="E349" s="71">
        <v>0</v>
      </c>
      <c r="F349" s="15">
        <v>2</v>
      </c>
      <c r="G349" s="80">
        <f t="shared" si="14"/>
        <v>0</v>
      </c>
      <c r="H349" s="95"/>
      <c r="I349" s="107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</row>
    <row r="350" spans="1:50" s="13" customFormat="1" ht="28.5" hidden="1" customHeight="1" x14ac:dyDescent="0.2">
      <c r="A350" s="8" t="s">
        <v>568</v>
      </c>
      <c r="B350" s="9" t="s">
        <v>98</v>
      </c>
      <c r="C350" s="17" t="s">
        <v>105</v>
      </c>
      <c r="D350" s="15" t="s">
        <v>15</v>
      </c>
      <c r="E350" s="71">
        <v>0</v>
      </c>
      <c r="F350" s="15">
        <v>2</v>
      </c>
      <c r="G350" s="80">
        <f t="shared" si="14"/>
        <v>0</v>
      </c>
      <c r="H350" s="95"/>
      <c r="I350" s="107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</row>
    <row r="351" spans="1:50" ht="69.75" hidden="1" customHeight="1" x14ac:dyDescent="0.2">
      <c r="A351" s="8" t="s">
        <v>569</v>
      </c>
      <c r="B351" s="36" t="s">
        <v>107</v>
      </c>
      <c r="C351" s="17" t="s">
        <v>34</v>
      </c>
      <c r="D351" s="15" t="s">
        <v>15</v>
      </c>
      <c r="E351" s="71">
        <v>0</v>
      </c>
      <c r="F351" s="15">
        <v>14</v>
      </c>
      <c r="G351" s="80">
        <f t="shared" si="14"/>
        <v>0</v>
      </c>
      <c r="H351" s="95"/>
      <c r="I351" s="106"/>
    </row>
    <row r="352" spans="1:50" s="13" customFormat="1" ht="30" hidden="1" customHeight="1" x14ac:dyDescent="0.2">
      <c r="A352" s="8" t="s">
        <v>570</v>
      </c>
      <c r="B352" s="9" t="s">
        <v>111</v>
      </c>
      <c r="C352" s="9" t="s">
        <v>112</v>
      </c>
      <c r="D352" s="14" t="s">
        <v>113</v>
      </c>
      <c r="E352" s="71">
        <v>0</v>
      </c>
      <c r="F352" s="15">
        <v>200</v>
      </c>
      <c r="G352" s="80">
        <f t="shared" si="14"/>
        <v>0</v>
      </c>
      <c r="H352" s="95"/>
      <c r="I352" s="107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</row>
    <row r="353" spans="1:50" s="13" customFormat="1" ht="53.25" hidden="1" customHeight="1" x14ac:dyDescent="0.2">
      <c r="A353" s="8" t="s">
        <v>571</v>
      </c>
      <c r="B353" s="9" t="s">
        <v>24</v>
      </c>
      <c r="C353" s="9" t="s">
        <v>25</v>
      </c>
      <c r="D353" s="14" t="s">
        <v>22</v>
      </c>
      <c r="E353" s="71">
        <v>0</v>
      </c>
      <c r="F353" s="15">
        <v>1</v>
      </c>
      <c r="G353" s="80">
        <f t="shared" si="14"/>
        <v>0</v>
      </c>
      <c r="H353" s="95"/>
      <c r="I353" s="107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</row>
    <row r="354" spans="1:50" s="13" customFormat="1" ht="69" hidden="1" customHeight="1" x14ac:dyDescent="0.2">
      <c r="A354" s="8" t="s">
        <v>572</v>
      </c>
      <c r="B354" s="9" t="s">
        <v>573</v>
      </c>
      <c r="C354" s="9" t="s">
        <v>574</v>
      </c>
      <c r="D354" s="14" t="s">
        <v>15</v>
      </c>
      <c r="E354" s="71">
        <v>0</v>
      </c>
      <c r="F354" s="15">
        <v>1</v>
      </c>
      <c r="G354" s="80">
        <f t="shared" si="14"/>
        <v>0</v>
      </c>
      <c r="H354" s="95"/>
      <c r="I354" s="107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</row>
    <row r="355" spans="1:50" s="13" customFormat="1" ht="54" hidden="1" customHeight="1" x14ac:dyDescent="0.2">
      <c r="A355" s="8" t="s">
        <v>575</v>
      </c>
      <c r="B355" s="9" t="s">
        <v>573</v>
      </c>
      <c r="C355" s="9" t="s">
        <v>119</v>
      </c>
      <c r="D355" s="14" t="s">
        <v>15</v>
      </c>
      <c r="E355" s="71">
        <v>0</v>
      </c>
      <c r="F355" s="15">
        <v>1</v>
      </c>
      <c r="G355" s="80">
        <f t="shared" si="14"/>
        <v>0</v>
      </c>
      <c r="H355" s="95"/>
      <c r="I355" s="107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</row>
    <row r="356" spans="1:50" s="13" customFormat="1" ht="43.5" hidden="1" customHeight="1" x14ac:dyDescent="0.2">
      <c r="A356" s="8" t="s">
        <v>576</v>
      </c>
      <c r="B356" s="9" t="s">
        <v>27</v>
      </c>
      <c r="C356" s="9" t="s">
        <v>28</v>
      </c>
      <c r="D356" s="14" t="s">
        <v>22</v>
      </c>
      <c r="E356" s="71">
        <v>0</v>
      </c>
      <c r="F356" s="15">
        <v>1</v>
      </c>
      <c r="G356" s="80">
        <f t="shared" si="14"/>
        <v>0</v>
      </c>
      <c r="H356" s="95"/>
      <c r="I356" s="107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</row>
    <row r="357" spans="1:50" s="13" customFormat="1" ht="50.25" hidden="1" customHeight="1" x14ac:dyDescent="0.2">
      <c r="A357" s="8" t="s">
        <v>577</v>
      </c>
      <c r="B357" s="9" t="s">
        <v>30</v>
      </c>
      <c r="C357" s="9" t="s">
        <v>501</v>
      </c>
      <c r="D357" s="14" t="s">
        <v>22</v>
      </c>
      <c r="E357" s="71">
        <v>0</v>
      </c>
      <c r="F357" s="15">
        <v>1</v>
      </c>
      <c r="G357" s="80">
        <f t="shared" si="14"/>
        <v>0</v>
      </c>
      <c r="H357" s="95"/>
      <c r="I357" s="107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</row>
    <row r="358" spans="1:50" s="13" customFormat="1" ht="94.5" hidden="1" customHeight="1" x14ac:dyDescent="0.2">
      <c r="A358" s="8" t="s">
        <v>578</v>
      </c>
      <c r="B358" s="9" t="s">
        <v>579</v>
      </c>
      <c r="C358" s="17" t="s">
        <v>462</v>
      </c>
      <c r="D358" s="15" t="s">
        <v>15</v>
      </c>
      <c r="E358" s="71">
        <v>0</v>
      </c>
      <c r="F358" s="15">
        <v>1</v>
      </c>
      <c r="G358" s="80">
        <f t="shared" si="14"/>
        <v>0</v>
      </c>
      <c r="H358" s="95"/>
      <c r="I358" s="107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</row>
    <row r="359" spans="1:50" s="13" customFormat="1" ht="27" hidden="1" customHeight="1" x14ac:dyDescent="0.2">
      <c r="A359" s="8" t="s">
        <v>580</v>
      </c>
      <c r="B359" s="36" t="s">
        <v>33</v>
      </c>
      <c r="C359" s="17" t="s">
        <v>34</v>
      </c>
      <c r="D359" s="41" t="s">
        <v>15</v>
      </c>
      <c r="E359" s="71">
        <v>0</v>
      </c>
      <c r="F359" s="33">
        <v>1</v>
      </c>
      <c r="G359" s="80">
        <f t="shared" si="14"/>
        <v>0</v>
      </c>
      <c r="H359" s="95"/>
      <c r="I359" s="107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</row>
    <row r="360" spans="1:50" s="13" customFormat="1" ht="68.25" hidden="1" customHeight="1" x14ac:dyDescent="0.2">
      <c r="A360" s="8" t="s">
        <v>581</v>
      </c>
      <c r="B360" s="32" t="s">
        <v>582</v>
      </c>
      <c r="C360" s="19"/>
      <c r="D360" s="20"/>
      <c r="E360" s="69"/>
      <c r="F360" s="20"/>
      <c r="G360" s="69"/>
      <c r="H360" s="95"/>
      <c r="I360" s="107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</row>
    <row r="361" spans="1:50" s="13" customFormat="1" ht="108.75" hidden="1" customHeight="1" x14ac:dyDescent="0.2">
      <c r="A361" s="8" t="s">
        <v>583</v>
      </c>
      <c r="B361" s="10" t="s">
        <v>141</v>
      </c>
      <c r="C361" s="10" t="s">
        <v>455</v>
      </c>
      <c r="D361" s="11" t="s">
        <v>15</v>
      </c>
      <c r="E361" s="90">
        <v>0</v>
      </c>
      <c r="F361" s="12">
        <v>1</v>
      </c>
      <c r="G361" s="79">
        <f t="shared" ref="G361:G377" si="15">E361*F361</f>
        <v>0</v>
      </c>
      <c r="H361" s="95"/>
      <c r="I361" s="107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</row>
    <row r="362" spans="1:50" s="13" customFormat="1" ht="42.75" hidden="1" customHeight="1" x14ac:dyDescent="0.2">
      <c r="A362" s="8" t="s">
        <v>584</v>
      </c>
      <c r="B362" s="9" t="s">
        <v>144</v>
      </c>
      <c r="C362" s="9" t="s">
        <v>145</v>
      </c>
      <c r="D362" s="14" t="s">
        <v>15</v>
      </c>
      <c r="E362" s="71">
        <v>0</v>
      </c>
      <c r="F362" s="15">
        <v>1</v>
      </c>
      <c r="G362" s="79">
        <f t="shared" si="15"/>
        <v>0</v>
      </c>
      <c r="H362" s="95"/>
      <c r="I362" s="107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</row>
    <row r="363" spans="1:50" s="13" customFormat="1" ht="36.75" hidden="1" customHeight="1" x14ac:dyDescent="0.2">
      <c r="A363" s="8" t="s">
        <v>585</v>
      </c>
      <c r="B363" s="9" t="s">
        <v>458</v>
      </c>
      <c r="C363" s="17" t="s">
        <v>459</v>
      </c>
      <c r="D363" s="15" t="s">
        <v>15</v>
      </c>
      <c r="E363" s="71">
        <v>0</v>
      </c>
      <c r="F363" s="15">
        <v>1</v>
      </c>
      <c r="G363" s="79">
        <f t="shared" si="15"/>
        <v>0</v>
      </c>
      <c r="H363" s="95"/>
      <c r="I363" s="107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</row>
    <row r="364" spans="1:50" s="13" customFormat="1" ht="68.25" hidden="1" customHeight="1" x14ac:dyDescent="0.2">
      <c r="A364" s="8" t="s">
        <v>586</v>
      </c>
      <c r="B364" s="9" t="s">
        <v>461</v>
      </c>
      <c r="C364" s="17" t="s">
        <v>462</v>
      </c>
      <c r="D364" s="15" t="s">
        <v>15</v>
      </c>
      <c r="E364" s="71">
        <v>0</v>
      </c>
      <c r="F364" s="15">
        <v>1</v>
      </c>
      <c r="G364" s="79">
        <f t="shared" si="15"/>
        <v>0</v>
      </c>
      <c r="H364" s="95"/>
      <c r="I364" s="107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</row>
    <row r="365" spans="1:50" s="13" customFormat="1" ht="24" hidden="1" customHeight="1" x14ac:dyDescent="0.2">
      <c r="A365" s="8" t="s">
        <v>587</v>
      </c>
      <c r="B365" s="9" t="s">
        <v>150</v>
      </c>
      <c r="C365" s="17" t="s">
        <v>151</v>
      </c>
      <c r="D365" s="15" t="s">
        <v>22</v>
      </c>
      <c r="E365" s="71">
        <v>0</v>
      </c>
      <c r="F365" s="15">
        <v>1</v>
      </c>
      <c r="G365" s="79">
        <f t="shared" si="15"/>
        <v>0</v>
      </c>
      <c r="H365" s="95"/>
      <c r="I365" s="107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</row>
    <row r="366" spans="1:50" s="13" customFormat="1" ht="48" hidden="1" customHeight="1" x14ac:dyDescent="0.2">
      <c r="A366" s="8" t="s">
        <v>588</v>
      </c>
      <c r="B366" s="9" t="s">
        <v>79</v>
      </c>
      <c r="C366" s="18" t="s">
        <v>80</v>
      </c>
      <c r="D366" s="15" t="s">
        <v>22</v>
      </c>
      <c r="E366" s="71">
        <v>0</v>
      </c>
      <c r="F366" s="15">
        <v>1</v>
      </c>
      <c r="G366" s="79">
        <f t="shared" si="15"/>
        <v>0</v>
      </c>
      <c r="H366" s="95"/>
      <c r="I366" s="107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</row>
    <row r="367" spans="1:50" s="13" customFormat="1" ht="66.75" hidden="1" customHeight="1" x14ac:dyDescent="0.2">
      <c r="A367" s="8" t="s">
        <v>589</v>
      </c>
      <c r="B367" s="9" t="s">
        <v>154</v>
      </c>
      <c r="C367" s="17" t="s">
        <v>155</v>
      </c>
      <c r="D367" s="15" t="s">
        <v>15</v>
      </c>
      <c r="E367" s="71">
        <v>0</v>
      </c>
      <c r="F367" s="15">
        <v>1</v>
      </c>
      <c r="G367" s="79">
        <f t="shared" si="15"/>
        <v>0</v>
      </c>
      <c r="H367" s="95"/>
      <c r="I367" s="107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</row>
    <row r="368" spans="1:50" s="13" customFormat="1" ht="28.5" hidden="1" customHeight="1" x14ac:dyDescent="0.2">
      <c r="A368" s="8" t="s">
        <v>590</v>
      </c>
      <c r="B368" s="9" t="s">
        <v>157</v>
      </c>
      <c r="C368" s="17" t="s">
        <v>158</v>
      </c>
      <c r="D368" s="15" t="s">
        <v>15</v>
      </c>
      <c r="E368" s="71">
        <v>0</v>
      </c>
      <c r="F368" s="15">
        <v>1</v>
      </c>
      <c r="G368" s="79">
        <f t="shared" si="15"/>
        <v>0</v>
      </c>
      <c r="H368" s="95"/>
      <c r="I368" s="107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</row>
    <row r="369" spans="1:50" s="13" customFormat="1" ht="219.75" hidden="1" customHeight="1" x14ac:dyDescent="0.2">
      <c r="A369" s="8" t="s">
        <v>591</v>
      </c>
      <c r="B369" s="9" t="s">
        <v>157</v>
      </c>
      <c r="C369" s="17" t="s">
        <v>160</v>
      </c>
      <c r="D369" s="15" t="s">
        <v>15</v>
      </c>
      <c r="E369" s="71">
        <v>0</v>
      </c>
      <c r="F369" s="15">
        <v>1</v>
      </c>
      <c r="G369" s="79">
        <f t="shared" si="15"/>
        <v>0</v>
      </c>
      <c r="H369" s="95"/>
      <c r="I369" s="107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</row>
    <row r="370" spans="1:50" s="13" customFormat="1" ht="42" hidden="1" customHeight="1" x14ac:dyDescent="0.2">
      <c r="A370" s="8" t="s">
        <v>592</v>
      </c>
      <c r="B370" s="36" t="s">
        <v>107</v>
      </c>
      <c r="C370" s="17" t="s">
        <v>34</v>
      </c>
      <c r="D370" s="15" t="s">
        <v>15</v>
      </c>
      <c r="E370" s="71">
        <v>0</v>
      </c>
      <c r="F370" s="15">
        <v>2</v>
      </c>
      <c r="G370" s="79">
        <f t="shared" si="15"/>
        <v>0</v>
      </c>
      <c r="H370" s="95"/>
      <c r="I370" s="107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</row>
    <row r="371" spans="1:50" s="13" customFormat="1" ht="28.5" hidden="1" customHeight="1" x14ac:dyDescent="0.2">
      <c r="A371" s="8" t="s">
        <v>593</v>
      </c>
      <c r="B371" s="36" t="s">
        <v>109</v>
      </c>
      <c r="C371" s="17" t="s">
        <v>34</v>
      </c>
      <c r="D371" s="15" t="s">
        <v>15</v>
      </c>
      <c r="E371" s="71">
        <v>0</v>
      </c>
      <c r="F371" s="15">
        <v>1</v>
      </c>
      <c r="G371" s="79">
        <f t="shared" si="15"/>
        <v>0</v>
      </c>
      <c r="H371" s="95"/>
      <c r="I371" s="107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</row>
    <row r="372" spans="1:50" s="13" customFormat="1" ht="68.25" hidden="1" customHeight="1" x14ac:dyDescent="0.2">
      <c r="A372" s="8" t="s">
        <v>594</v>
      </c>
      <c r="B372" s="9" t="s">
        <v>111</v>
      </c>
      <c r="C372" s="9" t="s">
        <v>112</v>
      </c>
      <c r="D372" s="14" t="s">
        <v>113</v>
      </c>
      <c r="E372" s="71">
        <v>0</v>
      </c>
      <c r="F372" s="15">
        <v>60</v>
      </c>
      <c r="G372" s="79">
        <f t="shared" si="15"/>
        <v>0</v>
      </c>
      <c r="H372" s="95"/>
      <c r="I372" s="107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</row>
    <row r="373" spans="1:50" ht="43.5" hidden="1" customHeight="1" x14ac:dyDescent="0.2">
      <c r="A373" s="8" t="s">
        <v>595</v>
      </c>
      <c r="B373" s="9" t="s">
        <v>165</v>
      </c>
      <c r="C373" s="9" t="s">
        <v>166</v>
      </c>
      <c r="D373" s="14" t="s">
        <v>113</v>
      </c>
      <c r="E373" s="71">
        <v>0</v>
      </c>
      <c r="F373" s="15">
        <v>30</v>
      </c>
      <c r="G373" s="79">
        <f t="shared" si="15"/>
        <v>0</v>
      </c>
      <c r="H373" s="95"/>
      <c r="I373" s="106"/>
    </row>
    <row r="374" spans="1:50" s="13" customFormat="1" ht="42.75" hidden="1" customHeight="1" x14ac:dyDescent="0.2">
      <c r="A374" s="8" t="s">
        <v>596</v>
      </c>
      <c r="B374" s="9" t="s">
        <v>24</v>
      </c>
      <c r="C374" s="9" t="s">
        <v>25</v>
      </c>
      <c r="D374" s="14" t="s">
        <v>22</v>
      </c>
      <c r="E374" s="71">
        <v>0</v>
      </c>
      <c r="F374" s="15">
        <v>1</v>
      </c>
      <c r="G374" s="79">
        <f t="shared" si="15"/>
        <v>0</v>
      </c>
      <c r="H374" s="95"/>
      <c r="I374" s="107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</row>
    <row r="375" spans="1:50" s="13" customFormat="1" ht="119.25" hidden="1" customHeight="1" x14ac:dyDescent="0.2">
      <c r="A375" s="8" t="s">
        <v>597</v>
      </c>
      <c r="B375" s="9" t="s">
        <v>27</v>
      </c>
      <c r="C375" s="9" t="s">
        <v>28</v>
      </c>
      <c r="D375" s="14" t="s">
        <v>22</v>
      </c>
      <c r="E375" s="71">
        <v>0</v>
      </c>
      <c r="F375" s="15">
        <v>1</v>
      </c>
      <c r="G375" s="79">
        <f t="shared" si="15"/>
        <v>0</v>
      </c>
      <c r="H375" s="95"/>
      <c r="I375" s="107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</row>
    <row r="376" spans="1:50" s="13" customFormat="1" ht="93.75" hidden="1" customHeight="1" x14ac:dyDescent="0.2">
      <c r="A376" s="8" t="s">
        <v>598</v>
      </c>
      <c r="B376" s="9" t="s">
        <v>30</v>
      </c>
      <c r="C376" s="9" t="s">
        <v>170</v>
      </c>
      <c r="D376" s="14" t="s">
        <v>22</v>
      </c>
      <c r="E376" s="71">
        <v>0</v>
      </c>
      <c r="F376" s="15">
        <v>1</v>
      </c>
      <c r="G376" s="79">
        <f t="shared" si="15"/>
        <v>0</v>
      </c>
      <c r="H376" s="95"/>
      <c r="I376" s="107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</row>
    <row r="377" spans="1:50" s="13" customFormat="1" ht="81" hidden="1" customHeight="1" x14ac:dyDescent="0.2">
      <c r="A377" s="8" t="s">
        <v>599</v>
      </c>
      <c r="B377" s="36" t="s">
        <v>33</v>
      </c>
      <c r="C377" s="17" t="s">
        <v>34</v>
      </c>
      <c r="D377" s="41" t="s">
        <v>15</v>
      </c>
      <c r="E377" s="71">
        <v>0</v>
      </c>
      <c r="F377" s="33">
        <v>1</v>
      </c>
      <c r="G377" s="79">
        <f t="shared" si="15"/>
        <v>0</v>
      </c>
      <c r="H377" s="95"/>
      <c r="I377" s="107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</row>
    <row r="378" spans="1:50" s="13" customFormat="1" ht="56.25" customHeight="1" x14ac:dyDescent="0.2">
      <c r="A378" s="8" t="s">
        <v>600</v>
      </c>
      <c r="B378" s="32" t="s">
        <v>601</v>
      </c>
      <c r="C378" s="19"/>
      <c r="D378" s="20"/>
      <c r="E378" s="69"/>
      <c r="F378" s="20"/>
      <c r="G378" s="69"/>
      <c r="H378" s="95"/>
      <c r="I378" s="107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</row>
    <row r="379" spans="1:50" s="13" customFormat="1" ht="77.25" customHeight="1" x14ac:dyDescent="0.2">
      <c r="A379" s="8" t="s">
        <v>602</v>
      </c>
      <c r="B379" s="10" t="s">
        <v>38</v>
      </c>
      <c r="C379" s="37" t="s">
        <v>39</v>
      </c>
      <c r="D379" s="12" t="s">
        <v>15</v>
      </c>
      <c r="E379" s="90">
        <v>0</v>
      </c>
      <c r="F379" s="12">
        <v>1</v>
      </c>
      <c r="G379" s="79">
        <f>E379*F379</f>
        <v>0</v>
      </c>
      <c r="H379" s="65">
        <v>2</v>
      </c>
      <c r="I379" s="107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</row>
    <row r="380" spans="1:50" s="13" customFormat="1" ht="66" customHeight="1" x14ac:dyDescent="0.2">
      <c r="A380" s="8"/>
      <c r="B380" s="10" t="s">
        <v>603</v>
      </c>
      <c r="C380" s="37" t="s">
        <v>73</v>
      </c>
      <c r="D380" s="12" t="s">
        <v>15</v>
      </c>
      <c r="E380" s="90">
        <v>0</v>
      </c>
      <c r="F380" s="12">
        <v>1</v>
      </c>
      <c r="G380" s="79">
        <f>E380*F380</f>
        <v>0</v>
      </c>
      <c r="H380" s="65">
        <v>2</v>
      </c>
      <c r="I380" s="107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</row>
    <row r="381" spans="1:50" s="13" customFormat="1" ht="68.25" customHeight="1" x14ac:dyDescent="0.2">
      <c r="A381" s="8" t="s">
        <v>604</v>
      </c>
      <c r="B381" s="10" t="s">
        <v>44</v>
      </c>
      <c r="C381" s="10" t="s">
        <v>45</v>
      </c>
      <c r="D381" s="11" t="s">
        <v>22</v>
      </c>
      <c r="E381" s="90">
        <v>0</v>
      </c>
      <c r="F381" s="12">
        <v>1</v>
      </c>
      <c r="G381" s="79">
        <f t="shared" ref="G381:G402" si="16">E381*F381</f>
        <v>0</v>
      </c>
      <c r="H381" s="65">
        <v>2</v>
      </c>
      <c r="I381" s="107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</row>
    <row r="382" spans="1:50" s="13" customFormat="1" ht="67.5" hidden="1" customHeight="1" x14ac:dyDescent="0.2">
      <c r="A382" s="8" t="s">
        <v>605</v>
      </c>
      <c r="B382" s="9" t="s">
        <v>76</v>
      </c>
      <c r="C382" s="18" t="s">
        <v>77</v>
      </c>
      <c r="D382" s="15" t="s">
        <v>15</v>
      </c>
      <c r="E382" s="71">
        <v>0</v>
      </c>
      <c r="F382" s="15">
        <v>1</v>
      </c>
      <c r="G382" s="80">
        <f t="shared" si="16"/>
        <v>0</v>
      </c>
      <c r="H382" s="95"/>
      <c r="I382" s="107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</row>
    <row r="383" spans="1:50" s="13" customFormat="1" ht="42.75" hidden="1" customHeight="1" x14ac:dyDescent="0.2">
      <c r="A383" s="8" t="s">
        <v>606</v>
      </c>
      <c r="B383" s="9" t="s">
        <v>79</v>
      </c>
      <c r="C383" s="18" t="s">
        <v>80</v>
      </c>
      <c r="D383" s="15" t="s">
        <v>22</v>
      </c>
      <c r="E383" s="71">
        <v>0</v>
      </c>
      <c r="F383" s="15">
        <v>1</v>
      </c>
      <c r="G383" s="80">
        <f t="shared" si="16"/>
        <v>0</v>
      </c>
      <c r="H383" s="95"/>
      <c r="I383" s="107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</row>
    <row r="384" spans="1:50" s="13" customFormat="1" ht="68.25" hidden="1" customHeight="1" x14ac:dyDescent="0.2">
      <c r="A384" s="8" t="s">
        <v>607</v>
      </c>
      <c r="B384" s="9" t="s">
        <v>47</v>
      </c>
      <c r="C384" s="17" t="s">
        <v>82</v>
      </c>
      <c r="D384" s="15" t="s">
        <v>15</v>
      </c>
      <c r="E384" s="71">
        <v>0</v>
      </c>
      <c r="F384" s="15">
        <v>1</v>
      </c>
      <c r="G384" s="80">
        <f t="shared" si="16"/>
        <v>0</v>
      </c>
      <c r="H384" s="95"/>
      <c r="I384" s="107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</row>
    <row r="385" spans="1:50" s="13" customFormat="1" ht="46.5" hidden="1" customHeight="1" x14ac:dyDescent="0.2">
      <c r="A385" s="8" t="s">
        <v>608</v>
      </c>
      <c r="B385" s="9" t="s">
        <v>84</v>
      </c>
      <c r="C385" s="17" t="s">
        <v>85</v>
      </c>
      <c r="D385" s="15" t="s">
        <v>15</v>
      </c>
      <c r="E385" s="91">
        <v>0</v>
      </c>
      <c r="F385" s="15">
        <v>1</v>
      </c>
      <c r="G385" s="80">
        <f t="shared" si="16"/>
        <v>0</v>
      </c>
      <c r="H385" s="95"/>
      <c r="I385" s="107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</row>
    <row r="386" spans="1:50" s="13" customFormat="1" ht="30" hidden="1" customHeight="1" x14ac:dyDescent="0.2">
      <c r="A386" s="8" t="s">
        <v>609</v>
      </c>
      <c r="B386" s="9" t="s">
        <v>87</v>
      </c>
      <c r="C386" s="17" t="s">
        <v>88</v>
      </c>
      <c r="D386" s="15" t="s">
        <v>15</v>
      </c>
      <c r="E386" s="71">
        <v>0</v>
      </c>
      <c r="F386" s="15">
        <v>1</v>
      </c>
      <c r="G386" s="80">
        <f t="shared" si="16"/>
        <v>0</v>
      </c>
      <c r="H386" s="95"/>
      <c r="I386" s="107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</row>
    <row r="387" spans="1:50" s="13" customFormat="1" ht="24" hidden="1" customHeight="1" x14ac:dyDescent="0.2">
      <c r="A387" s="8" t="s">
        <v>610</v>
      </c>
      <c r="B387" s="9" t="s">
        <v>90</v>
      </c>
      <c r="C387" s="17" t="s">
        <v>91</v>
      </c>
      <c r="D387" s="15" t="s">
        <v>15</v>
      </c>
      <c r="E387" s="71">
        <v>0</v>
      </c>
      <c r="F387" s="15">
        <v>1</v>
      </c>
      <c r="G387" s="80">
        <f t="shared" si="16"/>
        <v>0</v>
      </c>
      <c r="H387" s="95"/>
      <c r="I387" s="107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</row>
    <row r="388" spans="1:50" s="13" customFormat="1" ht="53.25" hidden="1" customHeight="1" x14ac:dyDescent="0.2">
      <c r="A388" s="8" t="s">
        <v>611</v>
      </c>
      <c r="B388" s="9" t="s">
        <v>90</v>
      </c>
      <c r="C388" s="17" t="s">
        <v>93</v>
      </c>
      <c r="D388" s="15" t="s">
        <v>15</v>
      </c>
      <c r="E388" s="71">
        <v>0</v>
      </c>
      <c r="F388" s="15">
        <v>1</v>
      </c>
      <c r="G388" s="80">
        <f t="shared" si="16"/>
        <v>0</v>
      </c>
      <c r="H388" s="95"/>
      <c r="I388" s="107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</row>
    <row r="389" spans="1:50" s="13" customFormat="1" ht="66.75" hidden="1" customHeight="1" x14ac:dyDescent="0.2">
      <c r="A389" s="8" t="s">
        <v>612</v>
      </c>
      <c r="B389" s="9" t="s">
        <v>95</v>
      </c>
      <c r="C389" s="17" t="s">
        <v>96</v>
      </c>
      <c r="D389" s="15" t="s">
        <v>15</v>
      </c>
      <c r="E389" s="71">
        <v>0</v>
      </c>
      <c r="F389" s="15">
        <v>1</v>
      </c>
      <c r="G389" s="80">
        <f t="shared" si="16"/>
        <v>0</v>
      </c>
      <c r="H389" s="95"/>
      <c r="I389" s="107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</row>
    <row r="390" spans="1:50" s="13" customFormat="1" ht="28.5" hidden="1" customHeight="1" x14ac:dyDescent="0.2">
      <c r="A390" s="8" t="s">
        <v>613</v>
      </c>
      <c r="B390" s="9" t="s">
        <v>98</v>
      </c>
      <c r="C390" s="17" t="s">
        <v>99</v>
      </c>
      <c r="D390" s="15" t="s">
        <v>15</v>
      </c>
      <c r="E390" s="71">
        <v>0</v>
      </c>
      <c r="F390" s="15">
        <v>1</v>
      </c>
      <c r="G390" s="80">
        <f t="shared" si="16"/>
        <v>0</v>
      </c>
      <c r="H390" s="95"/>
      <c r="I390" s="107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</row>
    <row r="391" spans="1:50" s="13" customFormat="1" ht="219.75" hidden="1" customHeight="1" x14ac:dyDescent="0.2">
      <c r="A391" s="8" t="s">
        <v>614</v>
      </c>
      <c r="B391" s="9" t="s">
        <v>98</v>
      </c>
      <c r="C391" s="17" t="s">
        <v>101</v>
      </c>
      <c r="D391" s="15" t="s">
        <v>15</v>
      </c>
      <c r="E391" s="71">
        <v>0</v>
      </c>
      <c r="F391" s="15">
        <v>2</v>
      </c>
      <c r="G391" s="80">
        <f t="shared" si="16"/>
        <v>0</v>
      </c>
      <c r="H391" s="95"/>
      <c r="I391" s="107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</row>
    <row r="392" spans="1:50" s="13" customFormat="1" ht="42" hidden="1" customHeight="1" x14ac:dyDescent="0.2">
      <c r="A392" s="8" t="s">
        <v>615</v>
      </c>
      <c r="B392" s="9" t="s">
        <v>98</v>
      </c>
      <c r="C392" s="17" t="s">
        <v>103</v>
      </c>
      <c r="D392" s="15" t="s">
        <v>15</v>
      </c>
      <c r="E392" s="71">
        <v>0</v>
      </c>
      <c r="F392" s="15">
        <v>2</v>
      </c>
      <c r="G392" s="80">
        <f t="shared" si="16"/>
        <v>0</v>
      </c>
      <c r="H392" s="95"/>
      <c r="I392" s="107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</row>
    <row r="393" spans="1:50" s="13" customFormat="1" ht="28.5" hidden="1" customHeight="1" x14ac:dyDescent="0.2">
      <c r="A393" s="8" t="s">
        <v>616</v>
      </c>
      <c r="B393" s="9" t="s">
        <v>98</v>
      </c>
      <c r="C393" s="17" t="s">
        <v>105</v>
      </c>
      <c r="D393" s="15" t="s">
        <v>15</v>
      </c>
      <c r="E393" s="71">
        <v>0</v>
      </c>
      <c r="F393" s="15">
        <v>1</v>
      </c>
      <c r="G393" s="80">
        <f t="shared" si="16"/>
        <v>0</v>
      </c>
      <c r="H393" s="95"/>
      <c r="I393" s="107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</row>
    <row r="394" spans="1:50" ht="68.25" hidden="1" customHeight="1" x14ac:dyDescent="0.2">
      <c r="A394" s="8" t="s">
        <v>617</v>
      </c>
      <c r="B394" s="36" t="s">
        <v>107</v>
      </c>
      <c r="C394" s="17" t="s">
        <v>34</v>
      </c>
      <c r="D394" s="15" t="s">
        <v>15</v>
      </c>
      <c r="E394" s="71">
        <v>0</v>
      </c>
      <c r="F394" s="15">
        <v>5</v>
      </c>
      <c r="G394" s="80">
        <f t="shared" si="16"/>
        <v>0</v>
      </c>
      <c r="H394" s="95"/>
      <c r="I394" s="106"/>
    </row>
    <row r="395" spans="1:50" s="13" customFormat="1" ht="43.5" hidden="1" customHeight="1" x14ac:dyDescent="0.2">
      <c r="A395" s="8" t="s">
        <v>618</v>
      </c>
      <c r="B395" s="36" t="s">
        <v>109</v>
      </c>
      <c r="C395" s="17" t="s">
        <v>34</v>
      </c>
      <c r="D395" s="15" t="s">
        <v>15</v>
      </c>
      <c r="E395" s="71">
        <v>0</v>
      </c>
      <c r="F395" s="15">
        <v>2</v>
      </c>
      <c r="G395" s="80">
        <f t="shared" si="16"/>
        <v>0</v>
      </c>
      <c r="H395" s="95"/>
      <c r="I395" s="107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X395" s="101"/>
    </row>
    <row r="396" spans="1:50" s="13" customFormat="1" ht="42.75" hidden="1" customHeight="1" x14ac:dyDescent="0.2">
      <c r="A396" s="8" t="s">
        <v>619</v>
      </c>
      <c r="B396" s="9" t="s">
        <v>111</v>
      </c>
      <c r="C396" s="9" t="s">
        <v>112</v>
      </c>
      <c r="D396" s="14" t="s">
        <v>113</v>
      </c>
      <c r="E396" s="71">
        <v>0</v>
      </c>
      <c r="F396" s="15">
        <v>110</v>
      </c>
      <c r="G396" s="80">
        <f t="shared" si="16"/>
        <v>0</v>
      </c>
      <c r="H396" s="95"/>
      <c r="I396" s="107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</row>
    <row r="397" spans="1:50" s="13" customFormat="1" ht="119.25" hidden="1" customHeight="1" x14ac:dyDescent="0.2">
      <c r="A397" s="8" t="s">
        <v>620</v>
      </c>
      <c r="B397" s="9" t="s">
        <v>24</v>
      </c>
      <c r="C397" s="9" t="s">
        <v>25</v>
      </c>
      <c r="D397" s="14" t="s">
        <v>22</v>
      </c>
      <c r="E397" s="71">
        <v>0</v>
      </c>
      <c r="F397" s="15">
        <v>1</v>
      </c>
      <c r="G397" s="80">
        <f t="shared" si="16"/>
        <v>0</v>
      </c>
      <c r="H397" s="95"/>
      <c r="I397" s="107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</row>
    <row r="398" spans="1:50" s="13" customFormat="1" ht="93.75" hidden="1" customHeight="1" x14ac:dyDescent="0.2">
      <c r="A398" s="8" t="s">
        <v>621</v>
      </c>
      <c r="B398" s="9" t="s">
        <v>116</v>
      </c>
      <c r="C398" s="9" t="s">
        <v>117</v>
      </c>
      <c r="D398" s="14" t="s">
        <v>15</v>
      </c>
      <c r="E398" s="71">
        <v>0</v>
      </c>
      <c r="F398" s="15">
        <v>1</v>
      </c>
      <c r="G398" s="80">
        <f t="shared" si="16"/>
        <v>0</v>
      </c>
      <c r="H398" s="95"/>
      <c r="I398" s="107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X398" s="101"/>
    </row>
    <row r="399" spans="1:50" s="13" customFormat="1" ht="81" hidden="1" customHeight="1" x14ac:dyDescent="0.2">
      <c r="A399" s="8" t="s">
        <v>622</v>
      </c>
      <c r="B399" s="9" t="s">
        <v>116</v>
      </c>
      <c r="C399" s="9" t="s">
        <v>119</v>
      </c>
      <c r="D399" s="14" t="s">
        <v>15</v>
      </c>
      <c r="E399" s="71">
        <v>0</v>
      </c>
      <c r="F399" s="15">
        <v>1</v>
      </c>
      <c r="G399" s="80">
        <f t="shared" si="16"/>
        <v>0</v>
      </c>
      <c r="H399" s="95"/>
      <c r="I399" s="107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</row>
    <row r="400" spans="1:50" s="13" customFormat="1" ht="56.25" hidden="1" customHeight="1" x14ac:dyDescent="0.2">
      <c r="A400" s="8" t="s">
        <v>623</v>
      </c>
      <c r="B400" s="9" t="s">
        <v>27</v>
      </c>
      <c r="C400" s="9" t="s">
        <v>28</v>
      </c>
      <c r="D400" s="14" t="s">
        <v>22</v>
      </c>
      <c r="E400" s="71">
        <v>0</v>
      </c>
      <c r="F400" s="15">
        <v>1</v>
      </c>
      <c r="G400" s="80">
        <f t="shared" si="16"/>
        <v>0</v>
      </c>
      <c r="H400" s="95"/>
      <c r="I400" s="107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</row>
    <row r="401" spans="1:50" ht="56.25" customHeight="1" x14ac:dyDescent="0.2">
      <c r="A401" s="8" t="s">
        <v>624</v>
      </c>
      <c r="B401" s="9" t="s">
        <v>30</v>
      </c>
      <c r="C401" s="9" t="s">
        <v>122</v>
      </c>
      <c r="D401" s="14" t="s">
        <v>22</v>
      </c>
      <c r="E401" s="71">
        <v>0</v>
      </c>
      <c r="F401" s="15">
        <v>1</v>
      </c>
      <c r="G401" s="80">
        <f t="shared" si="16"/>
        <v>0</v>
      </c>
      <c r="H401" s="95" t="s">
        <v>1885</v>
      </c>
      <c r="I401" s="106"/>
    </row>
    <row r="402" spans="1:50" s="13" customFormat="1" ht="77.25" hidden="1" customHeight="1" x14ac:dyDescent="0.2">
      <c r="A402" s="8" t="s">
        <v>625</v>
      </c>
      <c r="B402" s="36" t="s">
        <v>33</v>
      </c>
      <c r="C402" s="17" t="s">
        <v>34</v>
      </c>
      <c r="D402" s="41" t="s">
        <v>15</v>
      </c>
      <c r="E402" s="71">
        <v>0</v>
      </c>
      <c r="F402" s="33">
        <v>1</v>
      </c>
      <c r="G402" s="80">
        <f t="shared" si="16"/>
        <v>0</v>
      </c>
      <c r="H402" s="95"/>
      <c r="I402" s="107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</row>
    <row r="403" spans="1:50" s="13" customFormat="1" ht="107.25" customHeight="1" x14ac:dyDescent="0.2">
      <c r="A403" s="8" t="s">
        <v>626</v>
      </c>
      <c r="B403" s="32" t="s">
        <v>627</v>
      </c>
      <c r="C403" s="19"/>
      <c r="D403" s="20"/>
      <c r="E403" s="69"/>
      <c r="F403" s="20"/>
      <c r="G403" s="69"/>
      <c r="H403" s="95"/>
      <c r="I403" s="107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</row>
    <row r="404" spans="1:50" s="13" customFormat="1" ht="66" customHeight="1" x14ac:dyDescent="0.2">
      <c r="A404" s="8" t="s">
        <v>628</v>
      </c>
      <c r="B404" s="10" t="s">
        <v>38</v>
      </c>
      <c r="C404" s="37" t="s">
        <v>39</v>
      </c>
      <c r="D404" s="12" t="s">
        <v>15</v>
      </c>
      <c r="E404" s="90">
        <v>0</v>
      </c>
      <c r="F404" s="12">
        <v>1</v>
      </c>
      <c r="G404" s="79">
        <f>E404*F404</f>
        <v>0</v>
      </c>
      <c r="H404" s="65">
        <v>2</v>
      </c>
      <c r="I404" s="107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</row>
    <row r="405" spans="1:50" s="13" customFormat="1" ht="117" customHeight="1" x14ac:dyDescent="0.2">
      <c r="A405" s="8"/>
      <c r="B405" s="10" t="s">
        <v>603</v>
      </c>
      <c r="C405" s="37" t="s">
        <v>73</v>
      </c>
      <c r="D405" s="12" t="s">
        <v>15</v>
      </c>
      <c r="E405" s="90">
        <v>0</v>
      </c>
      <c r="F405" s="12">
        <v>1</v>
      </c>
      <c r="G405" s="79">
        <f>E405*F405</f>
        <v>0</v>
      </c>
      <c r="H405" s="65">
        <v>2</v>
      </c>
      <c r="I405" s="107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</row>
    <row r="406" spans="1:50" s="13" customFormat="1" ht="68.25" customHeight="1" x14ac:dyDescent="0.2">
      <c r="A406" s="8" t="s">
        <v>629</v>
      </c>
      <c r="B406" s="10" t="s">
        <v>44</v>
      </c>
      <c r="C406" s="10" t="s">
        <v>45</v>
      </c>
      <c r="D406" s="11" t="s">
        <v>22</v>
      </c>
      <c r="E406" s="90">
        <v>0</v>
      </c>
      <c r="F406" s="12">
        <v>1</v>
      </c>
      <c r="G406" s="79">
        <f t="shared" ref="G406:G427" si="17">E406*F406</f>
        <v>0</v>
      </c>
      <c r="H406" s="65">
        <v>2</v>
      </c>
      <c r="I406" s="107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</row>
    <row r="407" spans="1:50" s="13" customFormat="1" ht="39.75" hidden="1" customHeight="1" x14ac:dyDescent="0.2">
      <c r="A407" s="8" t="s">
        <v>630</v>
      </c>
      <c r="B407" s="9" t="s">
        <v>76</v>
      </c>
      <c r="C407" s="18" t="s">
        <v>77</v>
      </c>
      <c r="D407" s="15" t="s">
        <v>15</v>
      </c>
      <c r="E407" s="71">
        <v>0</v>
      </c>
      <c r="F407" s="15">
        <v>1</v>
      </c>
      <c r="G407" s="80">
        <f t="shared" si="17"/>
        <v>0</v>
      </c>
      <c r="H407" s="95"/>
      <c r="I407" s="107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</row>
    <row r="408" spans="1:50" s="13" customFormat="1" ht="42.75" hidden="1" customHeight="1" x14ac:dyDescent="0.2">
      <c r="A408" s="8" t="s">
        <v>631</v>
      </c>
      <c r="B408" s="9" t="s">
        <v>79</v>
      </c>
      <c r="C408" s="18" t="s">
        <v>80</v>
      </c>
      <c r="D408" s="15" t="s">
        <v>22</v>
      </c>
      <c r="E408" s="71">
        <v>0</v>
      </c>
      <c r="F408" s="15">
        <v>1</v>
      </c>
      <c r="G408" s="80">
        <f t="shared" si="17"/>
        <v>0</v>
      </c>
      <c r="H408" s="95"/>
      <c r="I408" s="107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</row>
    <row r="409" spans="1:50" s="13" customFormat="1" ht="68.25" hidden="1" customHeight="1" x14ac:dyDescent="0.2">
      <c r="A409" s="8" t="s">
        <v>632</v>
      </c>
      <c r="B409" s="9" t="s">
        <v>47</v>
      </c>
      <c r="C409" s="17" t="s">
        <v>82</v>
      </c>
      <c r="D409" s="15" t="s">
        <v>15</v>
      </c>
      <c r="E409" s="71">
        <v>0</v>
      </c>
      <c r="F409" s="15">
        <v>1</v>
      </c>
      <c r="G409" s="80">
        <f t="shared" si="17"/>
        <v>0</v>
      </c>
      <c r="H409" s="95"/>
      <c r="I409" s="107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</row>
    <row r="410" spans="1:50" s="13" customFormat="1" ht="46.5" hidden="1" customHeight="1" x14ac:dyDescent="0.2">
      <c r="A410" s="8" t="s">
        <v>633</v>
      </c>
      <c r="B410" s="9" t="s">
        <v>84</v>
      </c>
      <c r="C410" s="17" t="s">
        <v>85</v>
      </c>
      <c r="D410" s="15" t="s">
        <v>15</v>
      </c>
      <c r="E410" s="91">
        <v>0</v>
      </c>
      <c r="F410" s="15">
        <v>1</v>
      </c>
      <c r="G410" s="80">
        <f t="shared" si="17"/>
        <v>0</v>
      </c>
      <c r="H410" s="95"/>
      <c r="I410" s="107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</row>
    <row r="411" spans="1:50" s="13" customFormat="1" ht="30" hidden="1" customHeight="1" x14ac:dyDescent="0.2">
      <c r="A411" s="8" t="s">
        <v>634</v>
      </c>
      <c r="B411" s="9" t="s">
        <v>87</v>
      </c>
      <c r="C411" s="17" t="s">
        <v>88</v>
      </c>
      <c r="D411" s="15" t="s">
        <v>15</v>
      </c>
      <c r="E411" s="71">
        <v>0</v>
      </c>
      <c r="F411" s="15">
        <v>1</v>
      </c>
      <c r="G411" s="80">
        <f t="shared" si="17"/>
        <v>0</v>
      </c>
      <c r="H411" s="95"/>
      <c r="I411" s="107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</row>
    <row r="412" spans="1:50" s="13" customFormat="1" ht="24" hidden="1" customHeight="1" x14ac:dyDescent="0.2">
      <c r="A412" s="8" t="s">
        <v>635</v>
      </c>
      <c r="B412" s="9" t="s">
        <v>90</v>
      </c>
      <c r="C412" s="17" t="s">
        <v>91</v>
      </c>
      <c r="D412" s="15" t="s">
        <v>15</v>
      </c>
      <c r="E412" s="71">
        <v>0</v>
      </c>
      <c r="F412" s="15">
        <v>1</v>
      </c>
      <c r="G412" s="80">
        <f t="shared" si="17"/>
        <v>0</v>
      </c>
      <c r="H412" s="95"/>
      <c r="I412" s="107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</row>
    <row r="413" spans="1:50" s="13" customFormat="1" ht="53.25" hidden="1" customHeight="1" x14ac:dyDescent="0.2">
      <c r="A413" s="8" t="s">
        <v>636</v>
      </c>
      <c r="B413" s="9" t="s">
        <v>90</v>
      </c>
      <c r="C413" s="17" t="s">
        <v>93</v>
      </c>
      <c r="D413" s="15" t="s">
        <v>15</v>
      </c>
      <c r="E413" s="71">
        <v>0</v>
      </c>
      <c r="F413" s="15">
        <v>1</v>
      </c>
      <c r="G413" s="80">
        <f t="shared" si="17"/>
        <v>0</v>
      </c>
      <c r="H413" s="95"/>
      <c r="I413" s="107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</row>
    <row r="414" spans="1:50" s="13" customFormat="1" ht="66.75" hidden="1" customHeight="1" x14ac:dyDescent="0.2">
      <c r="A414" s="8" t="s">
        <v>637</v>
      </c>
      <c r="B414" s="9" t="s">
        <v>95</v>
      </c>
      <c r="C414" s="17" t="s">
        <v>96</v>
      </c>
      <c r="D414" s="15" t="s">
        <v>15</v>
      </c>
      <c r="E414" s="71">
        <v>0</v>
      </c>
      <c r="F414" s="15">
        <v>1</v>
      </c>
      <c r="G414" s="80">
        <f t="shared" si="17"/>
        <v>0</v>
      </c>
      <c r="H414" s="95"/>
      <c r="I414" s="107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</row>
    <row r="415" spans="1:50" s="7" customFormat="1" ht="28.5" hidden="1" customHeight="1" x14ac:dyDescent="0.2">
      <c r="A415" s="8" t="s">
        <v>638</v>
      </c>
      <c r="B415" s="9" t="s">
        <v>98</v>
      </c>
      <c r="C415" s="17" t="s">
        <v>99</v>
      </c>
      <c r="D415" s="15" t="s">
        <v>15</v>
      </c>
      <c r="E415" s="71">
        <v>0</v>
      </c>
      <c r="F415" s="15">
        <v>1</v>
      </c>
      <c r="G415" s="80">
        <f t="shared" si="17"/>
        <v>0</v>
      </c>
      <c r="H415" s="95"/>
      <c r="I415" s="107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</row>
    <row r="416" spans="1:50" s="7" customFormat="1" ht="55.5" hidden="1" customHeight="1" x14ac:dyDescent="0.2">
      <c r="A416" s="8" t="s">
        <v>639</v>
      </c>
      <c r="B416" s="9" t="s">
        <v>98</v>
      </c>
      <c r="C416" s="17" t="s">
        <v>101</v>
      </c>
      <c r="D416" s="15" t="s">
        <v>15</v>
      </c>
      <c r="E416" s="71">
        <v>0</v>
      </c>
      <c r="F416" s="15">
        <v>2</v>
      </c>
      <c r="G416" s="80">
        <f t="shared" si="17"/>
        <v>0</v>
      </c>
      <c r="H416" s="95"/>
      <c r="I416" s="107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</row>
    <row r="417" spans="1:50" s="13" customFormat="1" ht="69" hidden="1" customHeight="1" x14ac:dyDescent="0.2">
      <c r="A417" s="8" t="s">
        <v>640</v>
      </c>
      <c r="B417" s="9" t="s">
        <v>98</v>
      </c>
      <c r="C417" s="17" t="s">
        <v>103</v>
      </c>
      <c r="D417" s="15" t="s">
        <v>15</v>
      </c>
      <c r="E417" s="71">
        <v>0</v>
      </c>
      <c r="F417" s="15">
        <v>2</v>
      </c>
      <c r="G417" s="80">
        <f t="shared" si="17"/>
        <v>0</v>
      </c>
      <c r="H417" s="95"/>
      <c r="I417" s="107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</row>
    <row r="418" spans="1:50" s="13" customFormat="1" ht="41.25" hidden="1" customHeight="1" x14ac:dyDescent="0.2">
      <c r="A418" s="8" t="s">
        <v>641</v>
      </c>
      <c r="B418" s="9" t="s">
        <v>98</v>
      </c>
      <c r="C418" s="17" t="s">
        <v>105</v>
      </c>
      <c r="D418" s="15" t="s">
        <v>15</v>
      </c>
      <c r="E418" s="71">
        <v>0</v>
      </c>
      <c r="F418" s="15">
        <v>1</v>
      </c>
      <c r="G418" s="80">
        <f t="shared" si="17"/>
        <v>0</v>
      </c>
      <c r="H418" s="95"/>
      <c r="I418" s="107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</row>
    <row r="419" spans="1:50" ht="68.25" hidden="1" customHeight="1" x14ac:dyDescent="0.2">
      <c r="A419" s="8" t="s">
        <v>642</v>
      </c>
      <c r="B419" s="36" t="s">
        <v>107</v>
      </c>
      <c r="C419" s="17" t="s">
        <v>34</v>
      </c>
      <c r="D419" s="15" t="s">
        <v>15</v>
      </c>
      <c r="E419" s="71">
        <v>0</v>
      </c>
      <c r="F419" s="15">
        <v>5</v>
      </c>
      <c r="G419" s="80">
        <f t="shared" si="17"/>
        <v>0</v>
      </c>
      <c r="H419" s="95"/>
      <c r="I419" s="106"/>
    </row>
    <row r="420" spans="1:50" s="13" customFormat="1" ht="24" hidden="1" customHeight="1" x14ac:dyDescent="0.2">
      <c r="A420" s="8" t="s">
        <v>643</v>
      </c>
      <c r="B420" s="36" t="s">
        <v>109</v>
      </c>
      <c r="C420" s="17" t="s">
        <v>34</v>
      </c>
      <c r="D420" s="15" t="s">
        <v>15</v>
      </c>
      <c r="E420" s="71">
        <v>0</v>
      </c>
      <c r="F420" s="15">
        <v>2</v>
      </c>
      <c r="G420" s="80">
        <f t="shared" si="17"/>
        <v>0</v>
      </c>
      <c r="H420" s="95"/>
      <c r="I420" s="107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</row>
    <row r="421" spans="1:50" s="13" customFormat="1" ht="33.75" hidden="1" customHeight="1" x14ac:dyDescent="0.2">
      <c r="A421" s="8" t="s">
        <v>644</v>
      </c>
      <c r="B421" s="9" t="s">
        <v>111</v>
      </c>
      <c r="C421" s="9" t="s">
        <v>112</v>
      </c>
      <c r="D421" s="14" t="s">
        <v>113</v>
      </c>
      <c r="E421" s="71">
        <v>0</v>
      </c>
      <c r="F421" s="15">
        <v>110</v>
      </c>
      <c r="G421" s="80">
        <f t="shared" si="17"/>
        <v>0</v>
      </c>
      <c r="H421" s="95"/>
      <c r="I421" s="107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</row>
    <row r="422" spans="1:50" s="13" customFormat="1" ht="66.75" hidden="1" customHeight="1" x14ac:dyDescent="0.2">
      <c r="A422" s="8" t="s">
        <v>645</v>
      </c>
      <c r="B422" s="9" t="s">
        <v>24</v>
      </c>
      <c r="C422" s="9" t="s">
        <v>25</v>
      </c>
      <c r="D422" s="14" t="s">
        <v>22</v>
      </c>
      <c r="E422" s="71">
        <v>0</v>
      </c>
      <c r="F422" s="15">
        <v>1</v>
      </c>
      <c r="G422" s="80">
        <f t="shared" si="17"/>
        <v>0</v>
      </c>
      <c r="H422" s="95"/>
      <c r="I422" s="107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</row>
    <row r="423" spans="1:50" s="13" customFormat="1" ht="38.25" hidden="1" customHeight="1" x14ac:dyDescent="0.2">
      <c r="A423" s="8" t="s">
        <v>646</v>
      </c>
      <c r="B423" s="9" t="s">
        <v>116</v>
      </c>
      <c r="C423" s="9" t="s">
        <v>117</v>
      </c>
      <c r="D423" s="14" t="s">
        <v>15</v>
      </c>
      <c r="E423" s="71">
        <v>0</v>
      </c>
      <c r="F423" s="15">
        <v>1</v>
      </c>
      <c r="G423" s="80">
        <f t="shared" si="17"/>
        <v>0</v>
      </c>
      <c r="H423" s="95"/>
      <c r="I423" s="107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</row>
    <row r="424" spans="1:50" s="13" customFormat="1" ht="68.25" hidden="1" customHeight="1" x14ac:dyDescent="0.2">
      <c r="A424" s="8" t="s">
        <v>647</v>
      </c>
      <c r="B424" s="9" t="s">
        <v>116</v>
      </c>
      <c r="C424" s="9" t="s">
        <v>119</v>
      </c>
      <c r="D424" s="14" t="s">
        <v>15</v>
      </c>
      <c r="E424" s="71">
        <v>0</v>
      </c>
      <c r="F424" s="15">
        <v>1</v>
      </c>
      <c r="G424" s="80">
        <f t="shared" si="17"/>
        <v>0</v>
      </c>
      <c r="H424" s="95"/>
      <c r="I424" s="107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</row>
    <row r="425" spans="1:50" s="13" customFormat="1" ht="28.5" hidden="1" customHeight="1" x14ac:dyDescent="0.2">
      <c r="A425" s="8" t="s">
        <v>648</v>
      </c>
      <c r="B425" s="9" t="s">
        <v>27</v>
      </c>
      <c r="C425" s="9" t="s">
        <v>28</v>
      </c>
      <c r="D425" s="14" t="s">
        <v>22</v>
      </c>
      <c r="E425" s="71">
        <v>0</v>
      </c>
      <c r="F425" s="15">
        <v>1</v>
      </c>
      <c r="G425" s="80">
        <f t="shared" si="17"/>
        <v>0</v>
      </c>
      <c r="H425" s="95"/>
      <c r="I425" s="107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</row>
    <row r="426" spans="1:50" s="13" customFormat="1" ht="69.75" customHeight="1" x14ac:dyDescent="0.2">
      <c r="A426" s="8" t="s">
        <v>649</v>
      </c>
      <c r="B426" s="9" t="s">
        <v>30</v>
      </c>
      <c r="C426" s="9" t="s">
        <v>122</v>
      </c>
      <c r="D426" s="14" t="s">
        <v>22</v>
      </c>
      <c r="E426" s="71">
        <v>0</v>
      </c>
      <c r="F426" s="15">
        <v>1</v>
      </c>
      <c r="G426" s="80">
        <f t="shared" si="17"/>
        <v>0</v>
      </c>
      <c r="H426" s="95" t="s">
        <v>1885</v>
      </c>
      <c r="I426" s="107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</row>
    <row r="427" spans="1:50" s="13" customFormat="1" ht="30" hidden="1" customHeight="1" x14ac:dyDescent="0.2">
      <c r="A427" s="8" t="s">
        <v>650</v>
      </c>
      <c r="B427" s="36" t="s">
        <v>33</v>
      </c>
      <c r="C427" s="17" t="s">
        <v>34</v>
      </c>
      <c r="D427" s="41" t="s">
        <v>15</v>
      </c>
      <c r="E427" s="71">
        <v>0</v>
      </c>
      <c r="F427" s="33">
        <v>1</v>
      </c>
      <c r="G427" s="80">
        <f t="shared" si="17"/>
        <v>0</v>
      </c>
      <c r="H427" s="95"/>
      <c r="I427" s="107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</row>
    <row r="428" spans="1:50" s="13" customFormat="1" ht="58.5" hidden="1" customHeight="1" x14ac:dyDescent="0.2">
      <c r="A428" s="8" t="s">
        <v>651</v>
      </c>
      <c r="B428" s="32" t="s">
        <v>652</v>
      </c>
      <c r="C428" s="19"/>
      <c r="D428" s="20"/>
      <c r="E428" s="69"/>
      <c r="F428" s="20"/>
      <c r="G428" s="69"/>
      <c r="H428" s="95"/>
      <c r="I428" s="107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</row>
    <row r="429" spans="1:50" s="13" customFormat="1" ht="54" hidden="1" customHeight="1" x14ac:dyDescent="0.2">
      <c r="A429" s="8" t="s">
        <v>653</v>
      </c>
      <c r="B429" s="9" t="s">
        <v>13</v>
      </c>
      <c r="C429" s="17" t="s">
        <v>14</v>
      </c>
      <c r="D429" s="15" t="s">
        <v>15</v>
      </c>
      <c r="E429" s="71">
        <v>0</v>
      </c>
      <c r="F429" s="15">
        <v>1</v>
      </c>
      <c r="G429" s="80">
        <f t="shared" ref="G429:G437" si="18">E429*F429</f>
        <v>0</v>
      </c>
      <c r="H429" s="95"/>
      <c r="I429" s="107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101"/>
      <c r="AX429" s="101"/>
    </row>
    <row r="430" spans="1:50" s="13" customFormat="1" ht="43.5" hidden="1" customHeight="1" x14ac:dyDescent="0.2">
      <c r="A430" s="8" t="s">
        <v>654</v>
      </c>
      <c r="B430" s="51" t="s">
        <v>17</v>
      </c>
      <c r="C430" s="34" t="s">
        <v>18</v>
      </c>
      <c r="D430" s="14" t="s">
        <v>15</v>
      </c>
      <c r="E430" s="70">
        <v>0</v>
      </c>
      <c r="F430" s="15">
        <v>1</v>
      </c>
      <c r="G430" s="80">
        <f t="shared" si="18"/>
        <v>0</v>
      </c>
      <c r="H430" s="95"/>
      <c r="I430" s="107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</row>
    <row r="431" spans="1:50" s="13" customFormat="1" ht="50.25" hidden="1" customHeight="1" x14ac:dyDescent="0.2">
      <c r="A431" s="8" t="s">
        <v>655</v>
      </c>
      <c r="B431" s="9" t="s">
        <v>47</v>
      </c>
      <c r="C431" s="17" t="s">
        <v>129</v>
      </c>
      <c r="D431" s="15" t="s">
        <v>15</v>
      </c>
      <c r="E431" s="71">
        <v>0</v>
      </c>
      <c r="F431" s="15">
        <v>1</v>
      </c>
      <c r="G431" s="80">
        <f t="shared" si="18"/>
        <v>0</v>
      </c>
      <c r="H431" s="95"/>
      <c r="I431" s="107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</row>
    <row r="432" spans="1:50" s="13" customFormat="1" ht="94.5" hidden="1" customHeight="1" x14ac:dyDescent="0.2">
      <c r="A432" s="8" t="s">
        <v>656</v>
      </c>
      <c r="B432" s="9" t="s">
        <v>24</v>
      </c>
      <c r="C432" s="9" t="s">
        <v>25</v>
      </c>
      <c r="D432" s="14" t="s">
        <v>22</v>
      </c>
      <c r="E432" s="71">
        <v>0</v>
      </c>
      <c r="F432" s="15">
        <v>1</v>
      </c>
      <c r="G432" s="80">
        <f t="shared" si="18"/>
        <v>0</v>
      </c>
      <c r="H432" s="95"/>
      <c r="I432" s="107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</row>
    <row r="433" spans="1:50" s="13" customFormat="1" ht="27" hidden="1" customHeight="1" x14ac:dyDescent="0.2">
      <c r="A433" s="8" t="s">
        <v>657</v>
      </c>
      <c r="B433" s="9" t="s">
        <v>27</v>
      </c>
      <c r="C433" s="9" t="s">
        <v>28</v>
      </c>
      <c r="D433" s="14" t="s">
        <v>22</v>
      </c>
      <c r="E433" s="71">
        <v>0</v>
      </c>
      <c r="F433" s="15">
        <v>1</v>
      </c>
      <c r="G433" s="80">
        <f t="shared" si="18"/>
        <v>0</v>
      </c>
      <c r="H433" s="95"/>
      <c r="I433" s="107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</row>
    <row r="434" spans="1:50" s="13" customFormat="1" ht="68.25" hidden="1" customHeight="1" x14ac:dyDescent="0.2">
      <c r="A434" s="8" t="s">
        <v>658</v>
      </c>
      <c r="B434" s="9" t="s">
        <v>30</v>
      </c>
      <c r="C434" s="9" t="s">
        <v>31</v>
      </c>
      <c r="D434" s="14" t="s">
        <v>22</v>
      </c>
      <c r="E434" s="71">
        <v>0</v>
      </c>
      <c r="F434" s="15">
        <v>1</v>
      </c>
      <c r="G434" s="80">
        <f t="shared" si="18"/>
        <v>0</v>
      </c>
      <c r="H434" s="95"/>
      <c r="I434" s="107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</row>
    <row r="435" spans="1:50" s="13" customFormat="1" ht="55.5" hidden="1" customHeight="1" x14ac:dyDescent="0.2">
      <c r="A435" s="8" t="s">
        <v>659</v>
      </c>
      <c r="B435" s="36" t="s">
        <v>33</v>
      </c>
      <c r="C435" s="17" t="s">
        <v>34</v>
      </c>
      <c r="D435" s="41" t="s">
        <v>15</v>
      </c>
      <c r="E435" s="71">
        <v>0</v>
      </c>
      <c r="F435" s="33">
        <v>1</v>
      </c>
      <c r="G435" s="80">
        <f t="shared" si="18"/>
        <v>0</v>
      </c>
      <c r="H435" s="95"/>
      <c r="I435" s="107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</row>
    <row r="436" spans="1:50" s="13" customFormat="1" ht="42.75" hidden="1" customHeight="1" x14ac:dyDescent="0.2">
      <c r="A436" s="8" t="s">
        <v>660</v>
      </c>
      <c r="B436" s="9" t="s">
        <v>47</v>
      </c>
      <c r="C436" s="17" t="s">
        <v>661</v>
      </c>
      <c r="D436" s="15" t="s">
        <v>15</v>
      </c>
      <c r="E436" s="71">
        <v>0</v>
      </c>
      <c r="F436" s="15">
        <v>1</v>
      </c>
      <c r="G436" s="80">
        <f t="shared" si="18"/>
        <v>0</v>
      </c>
      <c r="H436" s="95"/>
      <c r="I436" s="107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</row>
    <row r="437" spans="1:50" s="13" customFormat="1" ht="36.75" hidden="1" customHeight="1" x14ac:dyDescent="0.2">
      <c r="A437" s="8" t="s">
        <v>662</v>
      </c>
      <c r="B437" s="36" t="s">
        <v>135</v>
      </c>
      <c r="C437" s="17" t="s">
        <v>34</v>
      </c>
      <c r="D437" s="41" t="s">
        <v>15</v>
      </c>
      <c r="E437" s="71">
        <v>0</v>
      </c>
      <c r="F437" s="33">
        <v>1</v>
      </c>
      <c r="G437" s="80">
        <f t="shared" si="18"/>
        <v>0</v>
      </c>
      <c r="H437" s="95"/>
      <c r="I437" s="107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101"/>
      <c r="AX437" s="101"/>
    </row>
    <row r="438" spans="1:50" s="13" customFormat="1" ht="68.25" hidden="1" customHeight="1" x14ac:dyDescent="0.2">
      <c r="A438" s="8" t="s">
        <v>663</v>
      </c>
      <c r="B438" s="32" t="s">
        <v>664</v>
      </c>
      <c r="C438" s="19"/>
      <c r="D438" s="20"/>
      <c r="E438" s="69"/>
      <c r="F438" s="20"/>
      <c r="G438" s="69"/>
      <c r="H438" s="95"/>
      <c r="I438" s="107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101"/>
      <c r="AX438" s="101"/>
    </row>
    <row r="439" spans="1:50" s="13" customFormat="1" ht="24" hidden="1" customHeight="1" x14ac:dyDescent="0.2">
      <c r="A439" s="8" t="s">
        <v>665</v>
      </c>
      <c r="B439" s="10" t="s">
        <v>141</v>
      </c>
      <c r="C439" s="10" t="s">
        <v>142</v>
      </c>
      <c r="D439" s="11" t="s">
        <v>15</v>
      </c>
      <c r="E439" s="90">
        <v>0</v>
      </c>
      <c r="F439" s="12">
        <v>1</v>
      </c>
      <c r="G439" s="79">
        <f t="shared" ref="G439:G455" si="19">E439*F439</f>
        <v>0</v>
      </c>
      <c r="H439" s="95"/>
      <c r="I439" s="107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</row>
    <row r="440" spans="1:50" s="13" customFormat="1" ht="48" hidden="1" customHeight="1" x14ac:dyDescent="0.2">
      <c r="A440" s="8" t="s">
        <v>666</v>
      </c>
      <c r="B440" s="9" t="s">
        <v>144</v>
      </c>
      <c r="C440" s="9" t="s">
        <v>145</v>
      </c>
      <c r="D440" s="14" t="s">
        <v>15</v>
      </c>
      <c r="E440" s="71">
        <v>0</v>
      </c>
      <c r="F440" s="15">
        <v>1</v>
      </c>
      <c r="G440" s="79">
        <f t="shared" si="19"/>
        <v>0</v>
      </c>
      <c r="H440" s="95"/>
      <c r="I440" s="107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</row>
    <row r="441" spans="1:50" s="13" customFormat="1" ht="66.75" hidden="1" customHeight="1" x14ac:dyDescent="0.2">
      <c r="A441" s="8" t="s">
        <v>667</v>
      </c>
      <c r="B441" s="9" t="s">
        <v>147</v>
      </c>
      <c r="C441" s="17" t="s">
        <v>148</v>
      </c>
      <c r="D441" s="15" t="s">
        <v>15</v>
      </c>
      <c r="E441" s="71">
        <v>0</v>
      </c>
      <c r="F441" s="15">
        <v>1</v>
      </c>
      <c r="G441" s="79">
        <f t="shared" si="19"/>
        <v>0</v>
      </c>
      <c r="H441" s="95"/>
      <c r="I441" s="107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</row>
    <row r="442" spans="1:50" s="13" customFormat="1" ht="38.25" hidden="1" customHeight="1" x14ac:dyDescent="0.2">
      <c r="A442" s="8" t="s">
        <v>668</v>
      </c>
      <c r="B442" s="9" t="s">
        <v>150</v>
      </c>
      <c r="C442" s="17" t="s">
        <v>151</v>
      </c>
      <c r="D442" s="15" t="s">
        <v>22</v>
      </c>
      <c r="E442" s="71">
        <v>0</v>
      </c>
      <c r="F442" s="15">
        <v>1</v>
      </c>
      <c r="G442" s="79">
        <f t="shared" si="19"/>
        <v>0</v>
      </c>
      <c r="H442" s="95"/>
      <c r="I442" s="107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101"/>
      <c r="AX442" s="101"/>
    </row>
    <row r="443" spans="1:50" s="13" customFormat="1" ht="28.5" hidden="1" customHeight="1" x14ac:dyDescent="0.2">
      <c r="A443" s="8" t="s">
        <v>669</v>
      </c>
      <c r="B443" s="9" t="s">
        <v>79</v>
      </c>
      <c r="C443" s="18" t="s">
        <v>80</v>
      </c>
      <c r="D443" s="15" t="s">
        <v>22</v>
      </c>
      <c r="E443" s="71">
        <v>0</v>
      </c>
      <c r="F443" s="15">
        <v>1</v>
      </c>
      <c r="G443" s="79">
        <f t="shared" si="19"/>
        <v>0</v>
      </c>
      <c r="H443" s="95"/>
      <c r="I443" s="107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</row>
    <row r="444" spans="1:50" s="13" customFormat="1" ht="219.75" hidden="1" customHeight="1" x14ac:dyDescent="0.2">
      <c r="A444" s="8" t="s">
        <v>670</v>
      </c>
      <c r="B444" s="9" t="s">
        <v>154</v>
      </c>
      <c r="C444" s="17" t="s">
        <v>155</v>
      </c>
      <c r="D444" s="15" t="s">
        <v>15</v>
      </c>
      <c r="E444" s="71">
        <v>0</v>
      </c>
      <c r="F444" s="15">
        <v>1</v>
      </c>
      <c r="G444" s="79">
        <f t="shared" si="19"/>
        <v>0</v>
      </c>
      <c r="H444" s="95"/>
      <c r="I444" s="107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</row>
    <row r="445" spans="1:50" ht="42" hidden="1" customHeight="1" x14ac:dyDescent="0.2">
      <c r="A445" s="8" t="s">
        <v>671</v>
      </c>
      <c r="B445" s="9" t="s">
        <v>157</v>
      </c>
      <c r="C445" s="17" t="s">
        <v>158</v>
      </c>
      <c r="D445" s="15" t="s">
        <v>15</v>
      </c>
      <c r="E445" s="71">
        <v>0</v>
      </c>
      <c r="F445" s="15">
        <v>1</v>
      </c>
      <c r="G445" s="79">
        <f t="shared" si="19"/>
        <v>0</v>
      </c>
      <c r="H445" s="95"/>
      <c r="I445" s="106"/>
    </row>
    <row r="446" spans="1:50" s="13" customFormat="1" ht="28.5" hidden="1" customHeight="1" x14ac:dyDescent="0.2">
      <c r="A446" s="8" t="s">
        <v>672</v>
      </c>
      <c r="B446" s="9" t="s">
        <v>157</v>
      </c>
      <c r="C446" s="17" t="s">
        <v>160</v>
      </c>
      <c r="D446" s="15" t="s">
        <v>15</v>
      </c>
      <c r="E446" s="71">
        <v>0</v>
      </c>
      <c r="F446" s="15">
        <v>1</v>
      </c>
      <c r="G446" s="79">
        <f t="shared" si="19"/>
        <v>0</v>
      </c>
      <c r="H446" s="95"/>
      <c r="I446" s="107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</row>
    <row r="447" spans="1:50" s="13" customFormat="1" ht="69.75" hidden="1" customHeight="1" x14ac:dyDescent="0.2">
      <c r="A447" s="8" t="s">
        <v>673</v>
      </c>
      <c r="B447" s="36" t="s">
        <v>107</v>
      </c>
      <c r="C447" s="17" t="s">
        <v>34</v>
      </c>
      <c r="D447" s="15" t="s">
        <v>15</v>
      </c>
      <c r="E447" s="71">
        <v>0</v>
      </c>
      <c r="F447" s="15">
        <v>2</v>
      </c>
      <c r="G447" s="79">
        <f t="shared" si="19"/>
        <v>0</v>
      </c>
      <c r="H447" s="95"/>
      <c r="I447" s="107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</row>
    <row r="448" spans="1:50" s="13" customFormat="1" ht="30" hidden="1" customHeight="1" x14ac:dyDescent="0.2">
      <c r="A448" s="8" t="s">
        <v>674</v>
      </c>
      <c r="B448" s="36" t="s">
        <v>109</v>
      </c>
      <c r="C448" s="17" t="s">
        <v>34</v>
      </c>
      <c r="D448" s="15" t="s">
        <v>15</v>
      </c>
      <c r="E448" s="71">
        <v>0</v>
      </c>
      <c r="F448" s="15">
        <v>1</v>
      </c>
      <c r="G448" s="79">
        <f t="shared" si="19"/>
        <v>0</v>
      </c>
      <c r="H448" s="95"/>
      <c r="I448" s="107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101"/>
      <c r="AX448" s="101"/>
    </row>
    <row r="449" spans="1:50" s="13" customFormat="1" ht="53.25" hidden="1" customHeight="1" x14ac:dyDescent="0.2">
      <c r="A449" s="8" t="s">
        <v>675</v>
      </c>
      <c r="B449" s="9" t="s">
        <v>111</v>
      </c>
      <c r="C449" s="9" t="s">
        <v>112</v>
      </c>
      <c r="D449" s="14" t="s">
        <v>113</v>
      </c>
      <c r="E449" s="71">
        <v>0</v>
      </c>
      <c r="F449" s="15">
        <v>60</v>
      </c>
      <c r="G449" s="79">
        <f t="shared" si="19"/>
        <v>0</v>
      </c>
      <c r="H449" s="95"/>
      <c r="I449" s="107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101"/>
      <c r="AX449" s="101"/>
    </row>
    <row r="450" spans="1:50" s="13" customFormat="1" ht="69" hidden="1" customHeight="1" x14ac:dyDescent="0.2">
      <c r="A450" s="8" t="s">
        <v>676</v>
      </c>
      <c r="B450" s="9" t="s">
        <v>165</v>
      </c>
      <c r="C450" s="9" t="s">
        <v>166</v>
      </c>
      <c r="D450" s="14" t="s">
        <v>113</v>
      </c>
      <c r="E450" s="71">
        <v>0</v>
      </c>
      <c r="F450" s="15">
        <v>30</v>
      </c>
      <c r="G450" s="79">
        <f t="shared" si="19"/>
        <v>0</v>
      </c>
      <c r="H450" s="95"/>
      <c r="I450" s="107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101"/>
      <c r="AX450" s="101"/>
    </row>
    <row r="451" spans="1:50" s="13" customFormat="1" ht="67.5" hidden="1" customHeight="1" x14ac:dyDescent="0.2">
      <c r="A451" s="8" t="s">
        <v>677</v>
      </c>
      <c r="B451" s="9" t="s">
        <v>24</v>
      </c>
      <c r="C451" s="9" t="s">
        <v>25</v>
      </c>
      <c r="D451" s="14" t="s">
        <v>22</v>
      </c>
      <c r="E451" s="71">
        <v>0</v>
      </c>
      <c r="F451" s="15">
        <v>1</v>
      </c>
      <c r="G451" s="79">
        <f t="shared" si="19"/>
        <v>0</v>
      </c>
      <c r="H451" s="95"/>
      <c r="I451" s="107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</row>
    <row r="452" spans="1:50" s="13" customFormat="1" ht="43.5" hidden="1" customHeight="1" x14ac:dyDescent="0.2">
      <c r="A452" s="8" t="s">
        <v>678</v>
      </c>
      <c r="B452" s="9" t="s">
        <v>27</v>
      </c>
      <c r="C452" s="9" t="s">
        <v>28</v>
      </c>
      <c r="D452" s="14" t="s">
        <v>22</v>
      </c>
      <c r="E452" s="71">
        <v>0</v>
      </c>
      <c r="F452" s="15">
        <v>1</v>
      </c>
      <c r="G452" s="79">
        <f t="shared" si="19"/>
        <v>0</v>
      </c>
      <c r="H452" s="95"/>
      <c r="I452" s="107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</row>
    <row r="453" spans="1:50" s="13" customFormat="1" ht="42.75" hidden="1" customHeight="1" x14ac:dyDescent="0.2">
      <c r="A453" s="8" t="s">
        <v>679</v>
      </c>
      <c r="B453" s="9" t="s">
        <v>30</v>
      </c>
      <c r="C453" s="9" t="s">
        <v>170</v>
      </c>
      <c r="D453" s="14" t="s">
        <v>22</v>
      </c>
      <c r="E453" s="71">
        <v>0</v>
      </c>
      <c r="F453" s="15">
        <v>1</v>
      </c>
      <c r="G453" s="79">
        <f t="shared" si="19"/>
        <v>0</v>
      </c>
      <c r="H453" s="95"/>
      <c r="I453" s="107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</row>
    <row r="454" spans="1:50" s="13" customFormat="1" ht="119.25" hidden="1" customHeight="1" x14ac:dyDescent="0.2">
      <c r="A454" s="8" t="s">
        <v>680</v>
      </c>
      <c r="B454" s="36" t="s">
        <v>33</v>
      </c>
      <c r="C454" s="17" t="s">
        <v>34</v>
      </c>
      <c r="D454" s="41" t="s">
        <v>15</v>
      </c>
      <c r="E454" s="71">
        <v>0</v>
      </c>
      <c r="F454" s="33">
        <v>1</v>
      </c>
      <c r="G454" s="79">
        <f t="shared" si="19"/>
        <v>0</v>
      </c>
      <c r="H454" s="95"/>
      <c r="I454" s="107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</row>
    <row r="455" spans="1:50" s="13" customFormat="1" ht="93.75" hidden="1" customHeight="1" x14ac:dyDescent="0.2">
      <c r="A455" s="8" t="s">
        <v>681</v>
      </c>
      <c r="B455" s="9" t="s">
        <v>47</v>
      </c>
      <c r="C455" s="17" t="s">
        <v>661</v>
      </c>
      <c r="D455" s="15" t="s">
        <v>15</v>
      </c>
      <c r="E455" s="71">
        <v>0</v>
      </c>
      <c r="F455" s="15">
        <v>3</v>
      </c>
      <c r="G455" s="79">
        <f t="shared" si="19"/>
        <v>0</v>
      </c>
      <c r="H455" s="95"/>
      <c r="I455" s="107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</row>
    <row r="456" spans="1:50" s="13" customFormat="1" ht="81" customHeight="1" x14ac:dyDescent="0.2">
      <c r="A456" s="8" t="s">
        <v>682</v>
      </c>
      <c r="B456" s="32" t="s">
        <v>683</v>
      </c>
      <c r="C456" s="19"/>
      <c r="D456" s="20"/>
      <c r="E456" s="69"/>
      <c r="F456" s="20"/>
      <c r="G456" s="69"/>
      <c r="H456" s="95"/>
      <c r="I456" s="107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/>
    </row>
    <row r="457" spans="1:50" s="13" customFormat="1" ht="180" customHeight="1" x14ac:dyDescent="0.2">
      <c r="A457" s="8" t="s">
        <v>684</v>
      </c>
      <c r="B457" s="10" t="s">
        <v>38</v>
      </c>
      <c r="C457" s="37" t="s">
        <v>39</v>
      </c>
      <c r="D457" s="12" t="s">
        <v>15</v>
      </c>
      <c r="E457" s="90">
        <v>0</v>
      </c>
      <c r="F457" s="12">
        <v>1</v>
      </c>
      <c r="G457" s="79">
        <f>E457*F457</f>
        <v>0</v>
      </c>
      <c r="H457" s="65">
        <v>2</v>
      </c>
      <c r="I457" s="107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101"/>
      <c r="AX457" s="101"/>
    </row>
    <row r="458" spans="1:50" s="13" customFormat="1" ht="56.25" customHeight="1" x14ac:dyDescent="0.2">
      <c r="A458" s="8" t="s">
        <v>685</v>
      </c>
      <c r="B458" s="10" t="s">
        <v>603</v>
      </c>
      <c r="C458" s="37" t="s">
        <v>73</v>
      </c>
      <c r="D458" s="12" t="s">
        <v>15</v>
      </c>
      <c r="E458" s="90">
        <v>0</v>
      </c>
      <c r="F458" s="12">
        <v>1</v>
      </c>
      <c r="G458" s="79">
        <f>E458*F458</f>
        <v>0</v>
      </c>
      <c r="H458" s="65">
        <v>2</v>
      </c>
      <c r="I458" s="107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</row>
    <row r="459" spans="1:50" s="13" customFormat="1" ht="77.25" customHeight="1" x14ac:dyDescent="0.2">
      <c r="A459" s="8" t="s">
        <v>686</v>
      </c>
      <c r="B459" s="10" t="s">
        <v>44</v>
      </c>
      <c r="C459" s="10" t="s">
        <v>45</v>
      </c>
      <c r="D459" s="11" t="s">
        <v>22</v>
      </c>
      <c r="E459" s="90">
        <v>0</v>
      </c>
      <c r="F459" s="12">
        <v>1</v>
      </c>
      <c r="G459" s="79">
        <f t="shared" ref="G459:G484" si="20">E459*F459</f>
        <v>0</v>
      </c>
      <c r="H459" s="65">
        <v>2</v>
      </c>
      <c r="I459" s="107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/>
    </row>
    <row r="460" spans="1:50" s="13" customFormat="1" ht="107.25" hidden="1" customHeight="1" x14ac:dyDescent="0.2">
      <c r="A460" s="8" t="s">
        <v>687</v>
      </c>
      <c r="B460" s="10" t="s">
        <v>141</v>
      </c>
      <c r="C460" s="10" t="s">
        <v>455</v>
      </c>
      <c r="D460" s="11" t="s">
        <v>15</v>
      </c>
      <c r="E460" s="90">
        <v>0</v>
      </c>
      <c r="F460" s="12">
        <v>1</v>
      </c>
      <c r="G460" s="80">
        <f t="shared" si="20"/>
        <v>0</v>
      </c>
      <c r="H460" s="95"/>
      <c r="I460" s="107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</row>
    <row r="461" spans="1:50" s="13" customFormat="1" ht="66" hidden="1" customHeight="1" x14ac:dyDescent="0.2">
      <c r="A461" s="8" t="s">
        <v>688</v>
      </c>
      <c r="B461" s="9" t="s">
        <v>144</v>
      </c>
      <c r="C461" s="9" t="s">
        <v>145</v>
      </c>
      <c r="D461" s="14" t="s">
        <v>15</v>
      </c>
      <c r="E461" s="71">
        <v>0</v>
      </c>
      <c r="F461" s="15">
        <v>1</v>
      </c>
      <c r="G461" s="80">
        <f t="shared" si="20"/>
        <v>0</v>
      </c>
      <c r="H461" s="95"/>
      <c r="I461" s="107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</row>
    <row r="462" spans="1:50" s="13" customFormat="1" ht="117" hidden="1" customHeight="1" x14ac:dyDescent="0.2">
      <c r="A462" s="8" t="s">
        <v>689</v>
      </c>
      <c r="B462" s="9" t="s">
        <v>458</v>
      </c>
      <c r="C462" s="17" t="s">
        <v>459</v>
      </c>
      <c r="D462" s="15" t="s">
        <v>15</v>
      </c>
      <c r="E462" s="71">
        <v>0</v>
      </c>
      <c r="F462" s="15">
        <v>1</v>
      </c>
      <c r="G462" s="80">
        <f t="shared" si="20"/>
        <v>0</v>
      </c>
      <c r="H462" s="95"/>
      <c r="I462" s="107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</row>
    <row r="463" spans="1:50" s="13" customFormat="1" ht="68.25" hidden="1" customHeight="1" x14ac:dyDescent="0.2">
      <c r="A463" s="8" t="s">
        <v>690</v>
      </c>
      <c r="B463" s="9" t="s">
        <v>691</v>
      </c>
      <c r="C463" s="17" t="s">
        <v>462</v>
      </c>
      <c r="D463" s="15" t="s">
        <v>15</v>
      </c>
      <c r="E463" s="71">
        <v>0</v>
      </c>
      <c r="F463" s="15">
        <v>1</v>
      </c>
      <c r="G463" s="80">
        <f t="shared" si="20"/>
        <v>0</v>
      </c>
      <c r="H463" s="95"/>
      <c r="I463" s="107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</row>
    <row r="464" spans="1:50" s="13" customFormat="1" ht="68.25" hidden="1" customHeight="1" x14ac:dyDescent="0.2">
      <c r="A464" s="8" t="s">
        <v>692</v>
      </c>
      <c r="B464" s="9" t="s">
        <v>693</v>
      </c>
      <c r="C464" s="18" t="s">
        <v>694</v>
      </c>
      <c r="D464" s="15" t="s">
        <v>15</v>
      </c>
      <c r="E464" s="71">
        <v>0</v>
      </c>
      <c r="F464" s="15">
        <v>1</v>
      </c>
      <c r="G464" s="80">
        <f t="shared" si="20"/>
        <v>0</v>
      </c>
      <c r="H464" s="95"/>
      <c r="I464" s="107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</row>
    <row r="465" spans="1:50" s="13" customFormat="1" ht="42.75" hidden="1" customHeight="1" x14ac:dyDescent="0.2">
      <c r="A465" s="8" t="s">
        <v>695</v>
      </c>
      <c r="B465" s="9" t="s">
        <v>79</v>
      </c>
      <c r="C465" s="18" t="s">
        <v>80</v>
      </c>
      <c r="D465" s="15" t="s">
        <v>22</v>
      </c>
      <c r="E465" s="71">
        <v>0</v>
      </c>
      <c r="F465" s="15">
        <v>2</v>
      </c>
      <c r="G465" s="80">
        <f t="shared" si="20"/>
        <v>0</v>
      </c>
      <c r="H465" s="95"/>
      <c r="I465" s="107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101"/>
      <c r="AX465" s="101"/>
    </row>
    <row r="466" spans="1:50" s="13" customFormat="1" ht="68.25" hidden="1" customHeight="1" x14ac:dyDescent="0.2">
      <c r="A466" s="8" t="s">
        <v>696</v>
      </c>
      <c r="B466" s="9" t="s">
        <v>47</v>
      </c>
      <c r="C466" s="17" t="s">
        <v>82</v>
      </c>
      <c r="D466" s="15" t="s">
        <v>15</v>
      </c>
      <c r="E466" s="71">
        <v>0</v>
      </c>
      <c r="F466" s="15">
        <v>1</v>
      </c>
      <c r="G466" s="80">
        <f t="shared" si="20"/>
        <v>0</v>
      </c>
      <c r="H466" s="95"/>
      <c r="I466" s="107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</row>
    <row r="467" spans="1:50" s="13" customFormat="1" ht="46.5" hidden="1" customHeight="1" x14ac:dyDescent="0.2">
      <c r="A467" s="8" t="s">
        <v>697</v>
      </c>
      <c r="B467" s="9" t="s">
        <v>84</v>
      </c>
      <c r="C467" s="17" t="s">
        <v>85</v>
      </c>
      <c r="D467" s="15" t="s">
        <v>15</v>
      </c>
      <c r="E467" s="91">
        <v>0</v>
      </c>
      <c r="F467" s="15">
        <v>1</v>
      </c>
      <c r="G467" s="80">
        <f t="shared" si="20"/>
        <v>0</v>
      </c>
      <c r="H467" s="95"/>
      <c r="I467" s="107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101"/>
      <c r="AX467" s="101"/>
    </row>
    <row r="468" spans="1:50" s="13" customFormat="1" ht="30" hidden="1" customHeight="1" x14ac:dyDescent="0.2">
      <c r="A468" s="8" t="s">
        <v>698</v>
      </c>
      <c r="B468" s="9" t="s">
        <v>87</v>
      </c>
      <c r="C468" s="17" t="s">
        <v>88</v>
      </c>
      <c r="D468" s="15" t="s">
        <v>15</v>
      </c>
      <c r="E468" s="71">
        <v>0</v>
      </c>
      <c r="F468" s="15">
        <v>1</v>
      </c>
      <c r="G468" s="80">
        <f t="shared" si="20"/>
        <v>0</v>
      </c>
      <c r="H468" s="95"/>
      <c r="I468" s="107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101"/>
      <c r="AX468" s="101"/>
    </row>
    <row r="469" spans="1:50" s="13" customFormat="1" ht="24" hidden="1" customHeight="1" x14ac:dyDescent="0.2">
      <c r="A469" s="8" t="s">
        <v>699</v>
      </c>
      <c r="B469" s="9" t="s">
        <v>90</v>
      </c>
      <c r="C469" s="17" t="s">
        <v>91</v>
      </c>
      <c r="D469" s="15" t="s">
        <v>15</v>
      </c>
      <c r="E469" s="71">
        <v>0</v>
      </c>
      <c r="F469" s="15">
        <v>1</v>
      </c>
      <c r="G469" s="80">
        <f t="shared" si="20"/>
        <v>0</v>
      </c>
      <c r="H469" s="95"/>
      <c r="I469" s="107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</row>
    <row r="470" spans="1:50" s="13" customFormat="1" ht="54.75" hidden="1" customHeight="1" x14ac:dyDescent="0.2">
      <c r="A470" s="8" t="s">
        <v>700</v>
      </c>
      <c r="B470" s="9" t="s">
        <v>90</v>
      </c>
      <c r="C470" s="17" t="s">
        <v>297</v>
      </c>
      <c r="D470" s="15" t="s">
        <v>15</v>
      </c>
      <c r="E470" s="71">
        <v>0</v>
      </c>
      <c r="F470" s="15">
        <v>1</v>
      </c>
      <c r="G470" s="80">
        <f t="shared" si="20"/>
        <v>0</v>
      </c>
      <c r="H470" s="95"/>
      <c r="I470" s="107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</row>
    <row r="471" spans="1:50" ht="66.75" hidden="1" customHeight="1" x14ac:dyDescent="0.2">
      <c r="A471" s="8" t="s">
        <v>701</v>
      </c>
      <c r="B471" s="9" t="s">
        <v>95</v>
      </c>
      <c r="C471" s="17" t="s">
        <v>96</v>
      </c>
      <c r="D471" s="15" t="s">
        <v>15</v>
      </c>
      <c r="E471" s="71">
        <v>0</v>
      </c>
      <c r="F471" s="15">
        <v>1</v>
      </c>
      <c r="G471" s="80">
        <f t="shared" si="20"/>
        <v>0</v>
      </c>
      <c r="H471" s="95"/>
      <c r="I471" s="106"/>
    </row>
    <row r="472" spans="1:50" s="13" customFormat="1" ht="28.5" hidden="1" customHeight="1" x14ac:dyDescent="0.2">
      <c r="A472" s="8" t="s">
        <v>702</v>
      </c>
      <c r="B472" s="9" t="s">
        <v>98</v>
      </c>
      <c r="C472" s="17" t="s">
        <v>99</v>
      </c>
      <c r="D472" s="15" t="s">
        <v>15</v>
      </c>
      <c r="E472" s="71">
        <v>0</v>
      </c>
      <c r="F472" s="15">
        <v>1</v>
      </c>
      <c r="G472" s="80">
        <f t="shared" si="20"/>
        <v>0</v>
      </c>
      <c r="H472" s="95"/>
      <c r="I472" s="107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</row>
    <row r="473" spans="1:50" s="13" customFormat="1" ht="28.5" hidden="1" customHeight="1" x14ac:dyDescent="0.2">
      <c r="A473" s="8" t="s">
        <v>703</v>
      </c>
      <c r="B473" s="9" t="s">
        <v>98</v>
      </c>
      <c r="C473" s="17" t="s">
        <v>101</v>
      </c>
      <c r="D473" s="15" t="s">
        <v>15</v>
      </c>
      <c r="E473" s="71">
        <v>0</v>
      </c>
      <c r="F473" s="15">
        <v>2</v>
      </c>
      <c r="G473" s="80">
        <f t="shared" si="20"/>
        <v>0</v>
      </c>
      <c r="H473" s="95"/>
      <c r="I473" s="107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</row>
    <row r="474" spans="1:50" s="13" customFormat="1" ht="69.75" hidden="1" customHeight="1" x14ac:dyDescent="0.2">
      <c r="A474" s="8" t="s">
        <v>704</v>
      </c>
      <c r="B474" s="9" t="s">
        <v>98</v>
      </c>
      <c r="C474" s="17" t="s">
        <v>103</v>
      </c>
      <c r="D474" s="15" t="s">
        <v>15</v>
      </c>
      <c r="E474" s="71">
        <v>0</v>
      </c>
      <c r="F474" s="15">
        <v>2</v>
      </c>
      <c r="G474" s="80">
        <f t="shared" si="20"/>
        <v>0</v>
      </c>
      <c r="H474" s="95"/>
      <c r="I474" s="107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101"/>
      <c r="AX474" s="101"/>
    </row>
    <row r="475" spans="1:50" s="13" customFormat="1" ht="30" hidden="1" customHeight="1" x14ac:dyDescent="0.2">
      <c r="A475" s="8" t="s">
        <v>705</v>
      </c>
      <c r="B475" s="9" t="s">
        <v>98</v>
      </c>
      <c r="C475" s="17" t="s">
        <v>105</v>
      </c>
      <c r="D475" s="15" t="s">
        <v>15</v>
      </c>
      <c r="E475" s="71">
        <v>0</v>
      </c>
      <c r="F475" s="15">
        <v>1</v>
      </c>
      <c r="G475" s="80">
        <f t="shared" si="20"/>
        <v>0</v>
      </c>
      <c r="H475" s="95"/>
      <c r="I475" s="107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</row>
    <row r="476" spans="1:50" s="13" customFormat="1" ht="53.25" hidden="1" customHeight="1" x14ac:dyDescent="0.2">
      <c r="A476" s="8" t="s">
        <v>706</v>
      </c>
      <c r="B476" s="36" t="s">
        <v>107</v>
      </c>
      <c r="C476" s="17" t="s">
        <v>34</v>
      </c>
      <c r="D476" s="15" t="s">
        <v>15</v>
      </c>
      <c r="E476" s="71">
        <v>0</v>
      </c>
      <c r="F476" s="15">
        <v>5</v>
      </c>
      <c r="G476" s="80">
        <f t="shared" si="20"/>
        <v>0</v>
      </c>
      <c r="H476" s="95"/>
      <c r="I476" s="107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</row>
    <row r="477" spans="1:50" s="13" customFormat="1" ht="69" hidden="1" customHeight="1" x14ac:dyDescent="0.2">
      <c r="A477" s="8" t="s">
        <v>707</v>
      </c>
      <c r="B477" s="36" t="s">
        <v>109</v>
      </c>
      <c r="C477" s="17" t="s">
        <v>34</v>
      </c>
      <c r="D477" s="15" t="s">
        <v>15</v>
      </c>
      <c r="E477" s="71">
        <v>0</v>
      </c>
      <c r="F477" s="15">
        <v>2</v>
      </c>
      <c r="G477" s="80">
        <f t="shared" si="20"/>
        <v>0</v>
      </c>
      <c r="H477" s="95"/>
      <c r="I477" s="107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</row>
    <row r="478" spans="1:50" s="13" customFormat="1" ht="54" hidden="1" customHeight="1" x14ac:dyDescent="0.2">
      <c r="A478" s="8" t="s">
        <v>708</v>
      </c>
      <c r="B478" s="9" t="s">
        <v>111</v>
      </c>
      <c r="C478" s="9" t="s">
        <v>112</v>
      </c>
      <c r="D478" s="14" t="s">
        <v>113</v>
      </c>
      <c r="E478" s="71">
        <v>0</v>
      </c>
      <c r="F478" s="15">
        <v>110</v>
      </c>
      <c r="G478" s="80">
        <f t="shared" si="20"/>
        <v>0</v>
      </c>
      <c r="H478" s="95"/>
      <c r="I478" s="107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</row>
    <row r="479" spans="1:50" s="13" customFormat="1" ht="68.25" hidden="1" customHeight="1" x14ac:dyDescent="0.2">
      <c r="A479" s="8" t="s">
        <v>709</v>
      </c>
      <c r="B479" s="9" t="s">
        <v>24</v>
      </c>
      <c r="C479" s="9" t="s">
        <v>25</v>
      </c>
      <c r="D479" s="14" t="s">
        <v>22</v>
      </c>
      <c r="E479" s="71">
        <v>0</v>
      </c>
      <c r="F479" s="15">
        <v>1</v>
      </c>
      <c r="G479" s="80">
        <f t="shared" si="20"/>
        <v>0</v>
      </c>
      <c r="H479" s="95"/>
      <c r="I479" s="107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</row>
    <row r="480" spans="1:50" s="13" customFormat="1" ht="43.5" hidden="1" customHeight="1" x14ac:dyDescent="0.2">
      <c r="A480" s="8" t="s">
        <v>710</v>
      </c>
      <c r="B480" s="9" t="s">
        <v>116</v>
      </c>
      <c r="C480" s="9" t="s">
        <v>117</v>
      </c>
      <c r="D480" s="14" t="s">
        <v>15</v>
      </c>
      <c r="E480" s="71">
        <v>0</v>
      </c>
      <c r="F480" s="15">
        <v>1</v>
      </c>
      <c r="G480" s="80">
        <f t="shared" si="20"/>
        <v>0</v>
      </c>
      <c r="H480" s="95"/>
      <c r="I480" s="107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</row>
    <row r="481" spans="1:50" s="13" customFormat="1" ht="42.75" hidden="1" customHeight="1" x14ac:dyDescent="0.2">
      <c r="A481" s="8" t="s">
        <v>711</v>
      </c>
      <c r="B481" s="9" t="s">
        <v>116</v>
      </c>
      <c r="C481" s="9" t="s">
        <v>119</v>
      </c>
      <c r="D481" s="14" t="s">
        <v>15</v>
      </c>
      <c r="E481" s="71">
        <v>0</v>
      </c>
      <c r="F481" s="15">
        <v>1</v>
      </c>
      <c r="G481" s="80">
        <f t="shared" si="20"/>
        <v>0</v>
      </c>
      <c r="H481" s="95"/>
      <c r="I481" s="107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</row>
    <row r="482" spans="1:50" s="13" customFormat="1" ht="119.25" hidden="1" customHeight="1" x14ac:dyDescent="0.2">
      <c r="A482" s="8" t="s">
        <v>712</v>
      </c>
      <c r="B482" s="9" t="s">
        <v>27</v>
      </c>
      <c r="C482" s="9" t="s">
        <v>28</v>
      </c>
      <c r="D482" s="14" t="s">
        <v>22</v>
      </c>
      <c r="E482" s="71">
        <v>0</v>
      </c>
      <c r="F482" s="15">
        <v>1</v>
      </c>
      <c r="G482" s="80">
        <f t="shared" si="20"/>
        <v>0</v>
      </c>
      <c r="H482" s="95"/>
      <c r="I482" s="107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</row>
    <row r="483" spans="1:50" s="13" customFormat="1" ht="93.75" customHeight="1" x14ac:dyDescent="0.2">
      <c r="A483" s="8" t="s">
        <v>713</v>
      </c>
      <c r="B483" s="9" t="s">
        <v>30</v>
      </c>
      <c r="C483" s="9" t="s">
        <v>714</v>
      </c>
      <c r="D483" s="14" t="s">
        <v>22</v>
      </c>
      <c r="E483" s="71">
        <v>0</v>
      </c>
      <c r="F483" s="15">
        <v>1</v>
      </c>
      <c r="G483" s="80">
        <f t="shared" si="20"/>
        <v>0</v>
      </c>
      <c r="H483" s="95" t="s">
        <v>1885</v>
      </c>
      <c r="I483" s="107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</row>
    <row r="484" spans="1:50" s="13" customFormat="1" ht="81" hidden="1" customHeight="1" x14ac:dyDescent="0.2">
      <c r="A484" s="8" t="s">
        <v>715</v>
      </c>
      <c r="B484" s="36" t="s">
        <v>33</v>
      </c>
      <c r="C484" s="17" t="s">
        <v>34</v>
      </c>
      <c r="D484" s="41" t="s">
        <v>15</v>
      </c>
      <c r="E484" s="71">
        <v>0</v>
      </c>
      <c r="F484" s="33">
        <v>1</v>
      </c>
      <c r="G484" s="80">
        <f t="shared" si="20"/>
        <v>0</v>
      </c>
      <c r="H484" s="95"/>
      <c r="I484" s="107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</row>
    <row r="485" spans="1:50" s="13" customFormat="1" ht="56.25" customHeight="1" x14ac:dyDescent="0.2">
      <c r="A485" s="8" t="s">
        <v>716</v>
      </c>
      <c r="B485" s="4" t="s">
        <v>717</v>
      </c>
      <c r="C485" s="5"/>
      <c r="D485" s="6"/>
      <c r="E485" s="68"/>
      <c r="F485" s="6"/>
      <c r="G485" s="68"/>
      <c r="H485" s="95"/>
      <c r="I485" s="107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</row>
    <row r="486" spans="1:50" s="13" customFormat="1" ht="56.25" hidden="1" customHeight="1" x14ac:dyDescent="0.2">
      <c r="A486" s="8" t="s">
        <v>718</v>
      </c>
      <c r="B486" s="32" t="s">
        <v>719</v>
      </c>
      <c r="C486" s="19"/>
      <c r="D486" s="20"/>
      <c r="E486" s="69"/>
      <c r="F486" s="20"/>
      <c r="G486" s="69"/>
      <c r="H486" s="95"/>
      <c r="I486" s="107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</row>
    <row r="487" spans="1:50" s="13" customFormat="1" ht="77.25" hidden="1" customHeight="1" x14ac:dyDescent="0.2">
      <c r="A487" s="8" t="s">
        <v>720</v>
      </c>
      <c r="B487" s="10" t="s">
        <v>141</v>
      </c>
      <c r="C487" s="10" t="s">
        <v>455</v>
      </c>
      <c r="D487" s="11" t="s">
        <v>15</v>
      </c>
      <c r="E487" s="90">
        <v>0</v>
      </c>
      <c r="F487" s="12">
        <v>1</v>
      </c>
      <c r="G487" s="79">
        <f t="shared" ref="G487:G512" si="21">E487*F487</f>
        <v>0</v>
      </c>
      <c r="H487" s="95"/>
      <c r="I487" s="107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</row>
    <row r="488" spans="1:50" s="13" customFormat="1" ht="107.25" hidden="1" customHeight="1" x14ac:dyDescent="0.2">
      <c r="A488" s="8" t="s">
        <v>721</v>
      </c>
      <c r="B488" s="9" t="s">
        <v>144</v>
      </c>
      <c r="C488" s="9" t="s">
        <v>145</v>
      </c>
      <c r="D488" s="14" t="s">
        <v>15</v>
      </c>
      <c r="E488" s="71">
        <v>0</v>
      </c>
      <c r="F488" s="15">
        <v>1</v>
      </c>
      <c r="G488" s="79">
        <f t="shared" si="21"/>
        <v>0</v>
      </c>
      <c r="H488" s="95"/>
      <c r="I488" s="107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</row>
    <row r="489" spans="1:50" s="13" customFormat="1" ht="66" hidden="1" customHeight="1" x14ac:dyDescent="0.2">
      <c r="A489" s="8" t="s">
        <v>722</v>
      </c>
      <c r="B489" s="9" t="s">
        <v>458</v>
      </c>
      <c r="C489" s="17" t="s">
        <v>459</v>
      </c>
      <c r="D489" s="15" t="s">
        <v>15</v>
      </c>
      <c r="E489" s="71">
        <v>0</v>
      </c>
      <c r="F489" s="15">
        <v>1</v>
      </c>
      <c r="G489" s="79">
        <f t="shared" si="21"/>
        <v>0</v>
      </c>
      <c r="H489" s="95"/>
      <c r="I489" s="107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</row>
    <row r="490" spans="1:50" s="13" customFormat="1" ht="117" hidden="1" customHeight="1" x14ac:dyDescent="0.2">
      <c r="A490" s="8" t="s">
        <v>723</v>
      </c>
      <c r="B490" s="9" t="s">
        <v>691</v>
      </c>
      <c r="C490" s="17" t="s">
        <v>462</v>
      </c>
      <c r="D490" s="15" t="s">
        <v>15</v>
      </c>
      <c r="E490" s="71">
        <v>0</v>
      </c>
      <c r="F490" s="15">
        <v>1</v>
      </c>
      <c r="G490" s="79">
        <f t="shared" si="21"/>
        <v>0</v>
      </c>
      <c r="H490" s="95"/>
      <c r="I490" s="107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</row>
    <row r="491" spans="1:50" s="13" customFormat="1" ht="68.25" hidden="1" customHeight="1" x14ac:dyDescent="0.2">
      <c r="A491" s="8" t="s">
        <v>724</v>
      </c>
      <c r="B491" s="9" t="s">
        <v>150</v>
      </c>
      <c r="C491" s="17" t="s">
        <v>151</v>
      </c>
      <c r="D491" s="15" t="s">
        <v>22</v>
      </c>
      <c r="E491" s="71">
        <v>0</v>
      </c>
      <c r="F491" s="15">
        <v>1</v>
      </c>
      <c r="G491" s="79">
        <f t="shared" si="21"/>
        <v>0</v>
      </c>
      <c r="H491" s="95"/>
      <c r="I491" s="107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</row>
    <row r="492" spans="1:50" s="13" customFormat="1" ht="65.25" hidden="1" customHeight="1" x14ac:dyDescent="0.2">
      <c r="A492" s="8" t="s">
        <v>725</v>
      </c>
      <c r="B492" s="9" t="s">
        <v>76</v>
      </c>
      <c r="C492" s="18" t="s">
        <v>77</v>
      </c>
      <c r="D492" s="15" t="s">
        <v>15</v>
      </c>
      <c r="E492" s="71">
        <v>0</v>
      </c>
      <c r="F492" s="15">
        <v>1</v>
      </c>
      <c r="G492" s="79">
        <f t="shared" si="21"/>
        <v>0</v>
      </c>
      <c r="H492" s="95"/>
      <c r="I492" s="107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</row>
    <row r="493" spans="1:50" s="13" customFormat="1" ht="42.75" hidden="1" customHeight="1" x14ac:dyDescent="0.2">
      <c r="A493" s="8" t="s">
        <v>726</v>
      </c>
      <c r="B493" s="9" t="s">
        <v>79</v>
      </c>
      <c r="C493" s="18" t="s">
        <v>80</v>
      </c>
      <c r="D493" s="15" t="s">
        <v>22</v>
      </c>
      <c r="E493" s="71">
        <v>0</v>
      </c>
      <c r="F493" s="15">
        <v>1</v>
      </c>
      <c r="G493" s="79">
        <f t="shared" si="21"/>
        <v>0</v>
      </c>
      <c r="H493" s="95"/>
      <c r="I493" s="107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</row>
    <row r="494" spans="1:50" s="13" customFormat="1" ht="68.25" hidden="1" customHeight="1" x14ac:dyDescent="0.2">
      <c r="A494" s="8" t="s">
        <v>727</v>
      </c>
      <c r="B494" s="9" t="s">
        <v>47</v>
      </c>
      <c r="C494" s="17" t="s">
        <v>82</v>
      </c>
      <c r="D494" s="15" t="s">
        <v>15</v>
      </c>
      <c r="E494" s="71">
        <v>0</v>
      </c>
      <c r="F494" s="15">
        <v>1</v>
      </c>
      <c r="G494" s="79">
        <f t="shared" si="21"/>
        <v>0</v>
      </c>
      <c r="H494" s="95"/>
      <c r="I494" s="107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</row>
    <row r="495" spans="1:50" s="13" customFormat="1" ht="46.5" hidden="1" customHeight="1" x14ac:dyDescent="0.2">
      <c r="A495" s="8" t="s">
        <v>728</v>
      </c>
      <c r="B495" s="9" t="s">
        <v>84</v>
      </c>
      <c r="C495" s="17" t="s">
        <v>85</v>
      </c>
      <c r="D495" s="15" t="s">
        <v>15</v>
      </c>
      <c r="E495" s="91">
        <v>0</v>
      </c>
      <c r="F495" s="15">
        <v>1</v>
      </c>
      <c r="G495" s="79">
        <f t="shared" si="21"/>
        <v>0</v>
      </c>
      <c r="H495" s="95"/>
      <c r="I495" s="107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</row>
    <row r="496" spans="1:50" s="13" customFormat="1" ht="30" hidden="1" customHeight="1" x14ac:dyDescent="0.2">
      <c r="A496" s="8" t="s">
        <v>729</v>
      </c>
      <c r="B496" s="9" t="s">
        <v>87</v>
      </c>
      <c r="C496" s="17" t="s">
        <v>88</v>
      </c>
      <c r="D496" s="15" t="s">
        <v>15</v>
      </c>
      <c r="E496" s="71">
        <v>0</v>
      </c>
      <c r="F496" s="15">
        <v>1</v>
      </c>
      <c r="G496" s="79">
        <f t="shared" si="21"/>
        <v>0</v>
      </c>
      <c r="H496" s="95"/>
      <c r="I496" s="107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</row>
    <row r="497" spans="1:50" ht="24" hidden="1" customHeight="1" x14ac:dyDescent="0.2">
      <c r="A497" s="8" t="s">
        <v>730</v>
      </c>
      <c r="B497" s="9" t="s">
        <v>90</v>
      </c>
      <c r="C497" s="17" t="s">
        <v>91</v>
      </c>
      <c r="D497" s="15" t="s">
        <v>15</v>
      </c>
      <c r="E497" s="71">
        <v>0</v>
      </c>
      <c r="F497" s="15">
        <v>1</v>
      </c>
      <c r="G497" s="79">
        <f t="shared" si="21"/>
        <v>0</v>
      </c>
      <c r="H497" s="95"/>
      <c r="I497" s="106"/>
    </row>
    <row r="498" spans="1:50" s="13" customFormat="1" ht="43.5" hidden="1" customHeight="1" x14ac:dyDescent="0.2">
      <c r="A498" s="8" t="s">
        <v>731</v>
      </c>
      <c r="B498" s="9" t="s">
        <v>90</v>
      </c>
      <c r="C498" s="17" t="s">
        <v>93</v>
      </c>
      <c r="D498" s="15" t="s">
        <v>15</v>
      </c>
      <c r="E498" s="71">
        <v>0</v>
      </c>
      <c r="F498" s="15">
        <v>1</v>
      </c>
      <c r="G498" s="79">
        <f t="shared" si="21"/>
        <v>0</v>
      </c>
      <c r="H498" s="95"/>
      <c r="I498" s="107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</row>
    <row r="499" spans="1:50" s="13" customFormat="1" ht="66.75" hidden="1" customHeight="1" x14ac:dyDescent="0.2">
      <c r="A499" s="8" t="s">
        <v>732</v>
      </c>
      <c r="B499" s="9" t="s">
        <v>95</v>
      </c>
      <c r="C499" s="17" t="s">
        <v>96</v>
      </c>
      <c r="D499" s="15" t="s">
        <v>15</v>
      </c>
      <c r="E499" s="71">
        <v>0</v>
      </c>
      <c r="F499" s="15">
        <v>1</v>
      </c>
      <c r="G499" s="79">
        <f t="shared" si="21"/>
        <v>0</v>
      </c>
      <c r="H499" s="95"/>
      <c r="I499" s="107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</row>
    <row r="500" spans="1:50" s="13" customFormat="1" ht="28.5" hidden="1" customHeight="1" x14ac:dyDescent="0.2">
      <c r="A500" s="8" t="s">
        <v>733</v>
      </c>
      <c r="B500" s="9" t="s">
        <v>98</v>
      </c>
      <c r="C500" s="17" t="s">
        <v>99</v>
      </c>
      <c r="D500" s="15" t="s">
        <v>15</v>
      </c>
      <c r="E500" s="71">
        <v>0</v>
      </c>
      <c r="F500" s="15">
        <v>1</v>
      </c>
      <c r="G500" s="79">
        <f t="shared" si="21"/>
        <v>0</v>
      </c>
      <c r="H500" s="95"/>
      <c r="I500" s="107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</row>
    <row r="501" spans="1:50" s="13" customFormat="1" ht="69.75" hidden="1" customHeight="1" x14ac:dyDescent="0.2">
      <c r="A501" s="8" t="s">
        <v>734</v>
      </c>
      <c r="B501" s="9" t="s">
        <v>98</v>
      </c>
      <c r="C501" s="17" t="s">
        <v>101</v>
      </c>
      <c r="D501" s="15" t="s">
        <v>15</v>
      </c>
      <c r="E501" s="71">
        <v>0</v>
      </c>
      <c r="F501" s="15">
        <v>2</v>
      </c>
      <c r="G501" s="79">
        <f t="shared" si="21"/>
        <v>0</v>
      </c>
      <c r="H501" s="95"/>
      <c r="I501" s="107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101"/>
      <c r="AW501" s="101"/>
      <c r="AX501" s="101"/>
    </row>
    <row r="502" spans="1:50" s="13" customFormat="1" ht="30" hidden="1" customHeight="1" x14ac:dyDescent="0.2">
      <c r="A502" s="8" t="s">
        <v>735</v>
      </c>
      <c r="B502" s="9" t="s">
        <v>98</v>
      </c>
      <c r="C502" s="17" t="s">
        <v>103</v>
      </c>
      <c r="D502" s="15" t="s">
        <v>15</v>
      </c>
      <c r="E502" s="71">
        <v>0</v>
      </c>
      <c r="F502" s="15">
        <v>2</v>
      </c>
      <c r="G502" s="79">
        <f t="shared" si="21"/>
        <v>0</v>
      </c>
      <c r="H502" s="95"/>
      <c r="I502" s="107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101"/>
      <c r="AX502" s="101"/>
    </row>
    <row r="503" spans="1:50" s="13" customFormat="1" ht="53.25" hidden="1" customHeight="1" x14ac:dyDescent="0.2">
      <c r="A503" s="8" t="s">
        <v>736</v>
      </c>
      <c r="B503" s="9" t="s">
        <v>98</v>
      </c>
      <c r="C503" s="17" t="s">
        <v>105</v>
      </c>
      <c r="D503" s="15" t="s">
        <v>15</v>
      </c>
      <c r="E503" s="71">
        <v>0</v>
      </c>
      <c r="F503" s="15">
        <v>1</v>
      </c>
      <c r="G503" s="79">
        <f t="shared" si="21"/>
        <v>0</v>
      </c>
      <c r="H503" s="95"/>
      <c r="I503" s="107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101"/>
      <c r="AW503" s="101"/>
      <c r="AX503" s="101"/>
    </row>
    <row r="504" spans="1:50" s="13" customFormat="1" ht="69" hidden="1" customHeight="1" x14ac:dyDescent="0.2">
      <c r="A504" s="8" t="s">
        <v>737</v>
      </c>
      <c r="B504" s="36" t="s">
        <v>107</v>
      </c>
      <c r="C504" s="17" t="s">
        <v>34</v>
      </c>
      <c r="D504" s="15" t="s">
        <v>15</v>
      </c>
      <c r="E504" s="71">
        <v>0</v>
      </c>
      <c r="F504" s="15">
        <v>5</v>
      </c>
      <c r="G504" s="79">
        <f t="shared" si="21"/>
        <v>0</v>
      </c>
      <c r="H504" s="95"/>
      <c r="I504" s="107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101"/>
      <c r="AX504" s="101"/>
    </row>
    <row r="505" spans="1:50" s="13" customFormat="1" ht="54" hidden="1" customHeight="1" x14ac:dyDescent="0.2">
      <c r="A505" s="8" t="s">
        <v>738</v>
      </c>
      <c r="B505" s="36" t="s">
        <v>109</v>
      </c>
      <c r="C505" s="17" t="s">
        <v>34</v>
      </c>
      <c r="D505" s="15" t="s">
        <v>15</v>
      </c>
      <c r="E505" s="71">
        <v>0</v>
      </c>
      <c r="F505" s="15">
        <v>2</v>
      </c>
      <c r="G505" s="79">
        <f t="shared" si="21"/>
        <v>0</v>
      </c>
      <c r="H505" s="95"/>
      <c r="I505" s="107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101"/>
      <c r="AW505" s="101"/>
      <c r="AX505" s="101"/>
    </row>
    <row r="506" spans="1:50" s="13" customFormat="1" ht="68.25" hidden="1" customHeight="1" x14ac:dyDescent="0.2">
      <c r="A506" s="8" t="s">
        <v>739</v>
      </c>
      <c r="B506" s="9" t="s">
        <v>111</v>
      </c>
      <c r="C506" s="9" t="s">
        <v>112</v>
      </c>
      <c r="D506" s="14" t="s">
        <v>113</v>
      </c>
      <c r="E506" s="71">
        <v>0</v>
      </c>
      <c r="F506" s="15">
        <v>110</v>
      </c>
      <c r="G506" s="79">
        <f t="shared" si="21"/>
        <v>0</v>
      </c>
      <c r="H506" s="95"/>
      <c r="I506" s="107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101"/>
      <c r="AX506" s="101"/>
    </row>
    <row r="507" spans="1:50" s="13" customFormat="1" ht="43.5" hidden="1" customHeight="1" x14ac:dyDescent="0.2">
      <c r="A507" s="8" t="s">
        <v>740</v>
      </c>
      <c r="B507" s="9" t="s">
        <v>24</v>
      </c>
      <c r="C507" s="9" t="s">
        <v>25</v>
      </c>
      <c r="D507" s="14" t="s">
        <v>22</v>
      </c>
      <c r="E507" s="71">
        <v>0</v>
      </c>
      <c r="F507" s="15">
        <v>1</v>
      </c>
      <c r="G507" s="79">
        <f t="shared" si="21"/>
        <v>0</v>
      </c>
      <c r="H507" s="95"/>
      <c r="I507" s="107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101"/>
      <c r="AX507" s="101"/>
    </row>
    <row r="508" spans="1:50" s="13" customFormat="1" ht="42.75" hidden="1" customHeight="1" x14ac:dyDescent="0.2">
      <c r="A508" s="8" t="s">
        <v>741</v>
      </c>
      <c r="B508" s="9" t="s">
        <v>116</v>
      </c>
      <c r="C508" s="9" t="s">
        <v>117</v>
      </c>
      <c r="D508" s="14" t="s">
        <v>15</v>
      </c>
      <c r="E508" s="71">
        <v>0</v>
      </c>
      <c r="F508" s="15">
        <v>1</v>
      </c>
      <c r="G508" s="79">
        <f t="shared" si="21"/>
        <v>0</v>
      </c>
      <c r="H508" s="95"/>
      <c r="I508" s="107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101"/>
      <c r="AX508" s="101"/>
    </row>
    <row r="509" spans="1:50" s="13" customFormat="1" ht="119.25" hidden="1" customHeight="1" x14ac:dyDescent="0.2">
      <c r="A509" s="8" t="s">
        <v>742</v>
      </c>
      <c r="B509" s="9" t="s">
        <v>116</v>
      </c>
      <c r="C509" s="9" t="s">
        <v>119</v>
      </c>
      <c r="D509" s="14" t="s">
        <v>15</v>
      </c>
      <c r="E509" s="71">
        <v>0</v>
      </c>
      <c r="F509" s="15">
        <v>1</v>
      </c>
      <c r="G509" s="79">
        <f t="shared" si="21"/>
        <v>0</v>
      </c>
      <c r="H509" s="95"/>
      <c r="I509" s="107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101"/>
      <c r="AX509" s="101"/>
    </row>
    <row r="510" spans="1:50" s="13" customFormat="1" ht="93.75" hidden="1" customHeight="1" x14ac:dyDescent="0.2">
      <c r="A510" s="8" t="s">
        <v>743</v>
      </c>
      <c r="B510" s="9" t="s">
        <v>27</v>
      </c>
      <c r="C510" s="9" t="s">
        <v>28</v>
      </c>
      <c r="D510" s="14" t="s">
        <v>22</v>
      </c>
      <c r="E510" s="71">
        <v>0</v>
      </c>
      <c r="F510" s="15">
        <v>1</v>
      </c>
      <c r="G510" s="79">
        <f t="shared" si="21"/>
        <v>0</v>
      </c>
      <c r="H510" s="95"/>
      <c r="I510" s="107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101"/>
      <c r="AX510" s="101"/>
    </row>
    <row r="511" spans="1:50" s="13" customFormat="1" ht="81" hidden="1" customHeight="1" x14ac:dyDescent="0.2">
      <c r="A511" s="8" t="s">
        <v>744</v>
      </c>
      <c r="B511" s="9" t="s">
        <v>30</v>
      </c>
      <c r="C511" s="9" t="s">
        <v>501</v>
      </c>
      <c r="D511" s="14" t="s">
        <v>22</v>
      </c>
      <c r="E511" s="71">
        <v>0</v>
      </c>
      <c r="F511" s="15">
        <v>1</v>
      </c>
      <c r="G511" s="79">
        <f t="shared" si="21"/>
        <v>0</v>
      </c>
      <c r="H511" s="95"/>
      <c r="I511" s="107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101"/>
      <c r="AX511" s="101"/>
    </row>
    <row r="512" spans="1:50" s="13" customFormat="1" ht="56.25" hidden="1" customHeight="1" x14ac:dyDescent="0.2">
      <c r="A512" s="8" t="s">
        <v>745</v>
      </c>
      <c r="B512" s="36" t="s">
        <v>33</v>
      </c>
      <c r="C512" s="17" t="s">
        <v>34</v>
      </c>
      <c r="D512" s="41" t="s">
        <v>15</v>
      </c>
      <c r="E512" s="71">
        <v>0</v>
      </c>
      <c r="F512" s="33">
        <v>1</v>
      </c>
      <c r="G512" s="79">
        <f t="shared" si="21"/>
        <v>0</v>
      </c>
      <c r="H512" s="95"/>
      <c r="I512" s="107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101"/>
      <c r="AW512" s="101"/>
      <c r="AX512" s="101"/>
    </row>
    <row r="513" spans="1:50" s="13" customFormat="1" ht="56.25" hidden="1" customHeight="1" x14ac:dyDescent="0.2">
      <c r="A513" s="8" t="s">
        <v>746</v>
      </c>
      <c r="B513" s="32" t="s">
        <v>747</v>
      </c>
      <c r="C513" s="19"/>
      <c r="D513" s="20"/>
      <c r="E513" s="69"/>
      <c r="F513" s="20"/>
      <c r="G513" s="69"/>
      <c r="H513" s="95"/>
      <c r="I513" s="107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101"/>
      <c r="AW513" s="101"/>
      <c r="AX513" s="101"/>
    </row>
    <row r="514" spans="1:50" s="13" customFormat="1" ht="77.25" hidden="1" customHeight="1" x14ac:dyDescent="0.2">
      <c r="A514" s="8" t="s">
        <v>748</v>
      </c>
      <c r="B514" s="10" t="s">
        <v>141</v>
      </c>
      <c r="C514" s="10" t="s">
        <v>455</v>
      </c>
      <c r="D514" s="11" t="s">
        <v>15</v>
      </c>
      <c r="E514" s="90">
        <v>0</v>
      </c>
      <c r="F514" s="12">
        <v>1</v>
      </c>
      <c r="G514" s="80">
        <f t="shared" ref="G514:G539" si="22">E514*F514</f>
        <v>0</v>
      </c>
      <c r="H514" s="95"/>
      <c r="I514" s="107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101"/>
      <c r="AW514" s="101"/>
      <c r="AX514" s="101"/>
    </row>
    <row r="515" spans="1:50" s="13" customFormat="1" ht="107.25" hidden="1" customHeight="1" x14ac:dyDescent="0.2">
      <c r="A515" s="8" t="s">
        <v>749</v>
      </c>
      <c r="B515" s="9" t="s">
        <v>144</v>
      </c>
      <c r="C515" s="9" t="s">
        <v>145</v>
      </c>
      <c r="D515" s="14" t="s">
        <v>15</v>
      </c>
      <c r="E515" s="71">
        <v>0</v>
      </c>
      <c r="F515" s="15">
        <v>1</v>
      </c>
      <c r="G515" s="80">
        <f t="shared" si="22"/>
        <v>0</v>
      </c>
      <c r="H515" s="95"/>
      <c r="I515" s="107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101"/>
      <c r="AW515" s="101"/>
      <c r="AX515" s="101"/>
    </row>
    <row r="516" spans="1:50" s="13" customFormat="1" ht="66" hidden="1" customHeight="1" x14ac:dyDescent="0.2">
      <c r="A516" s="8" t="s">
        <v>750</v>
      </c>
      <c r="B516" s="9" t="s">
        <v>458</v>
      </c>
      <c r="C516" s="17" t="s">
        <v>459</v>
      </c>
      <c r="D516" s="15" t="s">
        <v>15</v>
      </c>
      <c r="E516" s="71">
        <v>0</v>
      </c>
      <c r="F516" s="15">
        <v>1</v>
      </c>
      <c r="G516" s="80">
        <f t="shared" si="22"/>
        <v>0</v>
      </c>
      <c r="H516" s="95"/>
      <c r="I516" s="107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101"/>
      <c r="AW516" s="101"/>
      <c r="AX516" s="101"/>
    </row>
    <row r="517" spans="1:50" s="13" customFormat="1" ht="117" hidden="1" customHeight="1" x14ac:dyDescent="0.2">
      <c r="A517" s="8" t="s">
        <v>751</v>
      </c>
      <c r="B517" s="9" t="s">
        <v>691</v>
      </c>
      <c r="C517" s="17" t="s">
        <v>462</v>
      </c>
      <c r="D517" s="15" t="s">
        <v>15</v>
      </c>
      <c r="E517" s="71">
        <v>0</v>
      </c>
      <c r="F517" s="15">
        <v>1</v>
      </c>
      <c r="G517" s="80">
        <f t="shared" si="22"/>
        <v>0</v>
      </c>
      <c r="H517" s="95"/>
      <c r="I517" s="107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101"/>
      <c r="AX517" s="101"/>
    </row>
    <row r="518" spans="1:50" s="13" customFormat="1" ht="68.25" hidden="1" customHeight="1" x14ac:dyDescent="0.2">
      <c r="A518" s="8" t="s">
        <v>752</v>
      </c>
      <c r="B518" s="9" t="s">
        <v>150</v>
      </c>
      <c r="C518" s="17" t="s">
        <v>151</v>
      </c>
      <c r="D518" s="15" t="s">
        <v>22</v>
      </c>
      <c r="E518" s="71">
        <v>0</v>
      </c>
      <c r="F518" s="15">
        <v>1</v>
      </c>
      <c r="G518" s="80">
        <f t="shared" si="22"/>
        <v>0</v>
      </c>
      <c r="H518" s="95"/>
      <c r="I518" s="107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101"/>
      <c r="AW518" s="101"/>
      <c r="AX518" s="101"/>
    </row>
    <row r="519" spans="1:50" s="13" customFormat="1" ht="65.25" hidden="1" customHeight="1" x14ac:dyDescent="0.2">
      <c r="A519" s="8" t="s">
        <v>753</v>
      </c>
      <c r="B519" s="9" t="s">
        <v>76</v>
      </c>
      <c r="C519" s="18" t="s">
        <v>77</v>
      </c>
      <c r="D519" s="15" t="s">
        <v>15</v>
      </c>
      <c r="E519" s="71">
        <v>0</v>
      </c>
      <c r="F519" s="15">
        <v>1</v>
      </c>
      <c r="G519" s="80">
        <f t="shared" si="22"/>
        <v>0</v>
      </c>
      <c r="H519" s="95"/>
      <c r="I519" s="107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101"/>
      <c r="AW519" s="101"/>
      <c r="AX519" s="101"/>
    </row>
    <row r="520" spans="1:50" s="13" customFormat="1" ht="42.75" hidden="1" customHeight="1" x14ac:dyDescent="0.2">
      <c r="A520" s="8" t="s">
        <v>754</v>
      </c>
      <c r="B520" s="9" t="s">
        <v>79</v>
      </c>
      <c r="C520" s="18" t="s">
        <v>80</v>
      </c>
      <c r="D520" s="15" t="s">
        <v>22</v>
      </c>
      <c r="E520" s="71">
        <v>0</v>
      </c>
      <c r="F520" s="15">
        <v>1</v>
      </c>
      <c r="G520" s="80">
        <f t="shared" si="22"/>
        <v>0</v>
      </c>
      <c r="H520" s="95"/>
      <c r="I520" s="107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101"/>
      <c r="AW520" s="101"/>
      <c r="AX520" s="101"/>
    </row>
    <row r="521" spans="1:50" s="13" customFormat="1" ht="68.25" hidden="1" customHeight="1" x14ac:dyDescent="0.2">
      <c r="A521" s="8" t="s">
        <v>755</v>
      </c>
      <c r="B521" s="9" t="s">
        <v>47</v>
      </c>
      <c r="C521" s="17" t="s">
        <v>82</v>
      </c>
      <c r="D521" s="15" t="s">
        <v>15</v>
      </c>
      <c r="E521" s="71">
        <v>0</v>
      </c>
      <c r="F521" s="15">
        <v>1</v>
      </c>
      <c r="G521" s="80">
        <f t="shared" si="22"/>
        <v>0</v>
      </c>
      <c r="H521" s="95"/>
      <c r="I521" s="107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101"/>
      <c r="AW521" s="101"/>
      <c r="AX521" s="101"/>
    </row>
    <row r="522" spans="1:50" s="13" customFormat="1" ht="46.5" hidden="1" customHeight="1" x14ac:dyDescent="0.2">
      <c r="A522" s="8" t="s">
        <v>756</v>
      </c>
      <c r="B522" s="9" t="s">
        <v>84</v>
      </c>
      <c r="C522" s="17" t="s">
        <v>85</v>
      </c>
      <c r="D522" s="15" t="s">
        <v>15</v>
      </c>
      <c r="E522" s="91">
        <v>0</v>
      </c>
      <c r="F522" s="15">
        <v>1</v>
      </c>
      <c r="G522" s="80">
        <f t="shared" si="22"/>
        <v>0</v>
      </c>
      <c r="H522" s="95"/>
      <c r="I522" s="107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101"/>
      <c r="AW522" s="101"/>
      <c r="AX522" s="101"/>
    </row>
    <row r="523" spans="1:50" s="13" customFormat="1" ht="30" hidden="1" customHeight="1" x14ac:dyDescent="0.2">
      <c r="A523" s="8" t="s">
        <v>757</v>
      </c>
      <c r="B523" s="9" t="s">
        <v>87</v>
      </c>
      <c r="C523" s="17" t="s">
        <v>88</v>
      </c>
      <c r="D523" s="15" t="s">
        <v>15</v>
      </c>
      <c r="E523" s="71">
        <v>0</v>
      </c>
      <c r="F523" s="15">
        <v>1</v>
      </c>
      <c r="G523" s="80">
        <f t="shared" si="22"/>
        <v>0</v>
      </c>
      <c r="H523" s="95"/>
      <c r="I523" s="107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101"/>
      <c r="AW523" s="101"/>
      <c r="AX523" s="101"/>
    </row>
    <row r="524" spans="1:50" ht="24" hidden="1" customHeight="1" x14ac:dyDescent="0.2">
      <c r="A524" s="8" t="s">
        <v>758</v>
      </c>
      <c r="B524" s="9" t="s">
        <v>90</v>
      </c>
      <c r="C524" s="17" t="s">
        <v>91</v>
      </c>
      <c r="D524" s="15" t="s">
        <v>15</v>
      </c>
      <c r="E524" s="71">
        <v>0</v>
      </c>
      <c r="F524" s="15">
        <v>1</v>
      </c>
      <c r="G524" s="80">
        <f t="shared" si="22"/>
        <v>0</v>
      </c>
      <c r="H524" s="95"/>
      <c r="I524" s="106"/>
    </row>
    <row r="525" spans="1:50" s="13" customFormat="1" ht="43.5" hidden="1" customHeight="1" x14ac:dyDescent="0.2">
      <c r="A525" s="8" t="s">
        <v>759</v>
      </c>
      <c r="B525" s="9" t="s">
        <v>90</v>
      </c>
      <c r="C525" s="17" t="s">
        <v>93</v>
      </c>
      <c r="D525" s="15" t="s">
        <v>15</v>
      </c>
      <c r="E525" s="71">
        <v>0</v>
      </c>
      <c r="F525" s="15">
        <v>1</v>
      </c>
      <c r="G525" s="80">
        <f t="shared" si="22"/>
        <v>0</v>
      </c>
      <c r="H525" s="95"/>
      <c r="I525" s="107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101"/>
      <c r="AW525" s="101"/>
      <c r="AX525" s="101"/>
    </row>
    <row r="526" spans="1:50" s="13" customFormat="1" ht="66.75" hidden="1" customHeight="1" x14ac:dyDescent="0.2">
      <c r="A526" s="8" t="s">
        <v>760</v>
      </c>
      <c r="B526" s="9" t="s">
        <v>95</v>
      </c>
      <c r="C526" s="17" t="s">
        <v>96</v>
      </c>
      <c r="D526" s="15" t="s">
        <v>15</v>
      </c>
      <c r="E526" s="71">
        <v>0</v>
      </c>
      <c r="F526" s="15">
        <v>1</v>
      </c>
      <c r="G526" s="80">
        <f t="shared" si="22"/>
        <v>0</v>
      </c>
      <c r="H526" s="95"/>
      <c r="I526" s="107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101"/>
      <c r="AW526" s="101"/>
      <c r="AX526" s="101"/>
    </row>
    <row r="527" spans="1:50" s="13" customFormat="1" ht="28.5" hidden="1" customHeight="1" x14ac:dyDescent="0.2">
      <c r="A527" s="8" t="s">
        <v>761</v>
      </c>
      <c r="B527" s="9" t="s">
        <v>98</v>
      </c>
      <c r="C527" s="17" t="s">
        <v>99</v>
      </c>
      <c r="D527" s="15" t="s">
        <v>15</v>
      </c>
      <c r="E527" s="71">
        <v>0</v>
      </c>
      <c r="F527" s="15">
        <v>1</v>
      </c>
      <c r="G527" s="80">
        <f t="shared" si="22"/>
        <v>0</v>
      </c>
      <c r="H527" s="95"/>
      <c r="I527" s="107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101"/>
      <c r="AW527" s="101"/>
      <c r="AX527" s="101"/>
    </row>
    <row r="528" spans="1:50" s="13" customFormat="1" ht="69.75" hidden="1" customHeight="1" x14ac:dyDescent="0.2">
      <c r="A528" s="8" t="s">
        <v>762</v>
      </c>
      <c r="B528" s="9" t="s">
        <v>98</v>
      </c>
      <c r="C528" s="17" t="s">
        <v>101</v>
      </c>
      <c r="D528" s="15" t="s">
        <v>15</v>
      </c>
      <c r="E528" s="71">
        <v>0</v>
      </c>
      <c r="F528" s="15">
        <v>2</v>
      </c>
      <c r="G528" s="80">
        <f t="shared" si="22"/>
        <v>0</v>
      </c>
      <c r="H528" s="95"/>
      <c r="I528" s="107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101"/>
      <c r="AW528" s="101"/>
      <c r="AX528" s="101"/>
    </row>
    <row r="529" spans="1:50" s="13" customFormat="1" ht="30" hidden="1" customHeight="1" x14ac:dyDescent="0.2">
      <c r="A529" s="8" t="s">
        <v>763</v>
      </c>
      <c r="B529" s="9" t="s">
        <v>98</v>
      </c>
      <c r="C529" s="17" t="s">
        <v>103</v>
      </c>
      <c r="D529" s="15" t="s">
        <v>15</v>
      </c>
      <c r="E529" s="71">
        <v>0</v>
      </c>
      <c r="F529" s="15">
        <v>2</v>
      </c>
      <c r="G529" s="80">
        <f t="shared" si="22"/>
        <v>0</v>
      </c>
      <c r="H529" s="95"/>
      <c r="I529" s="107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101"/>
      <c r="AW529" s="101"/>
      <c r="AX529" s="101"/>
    </row>
    <row r="530" spans="1:50" s="13" customFormat="1" ht="53.25" hidden="1" customHeight="1" x14ac:dyDescent="0.2">
      <c r="A530" s="8" t="s">
        <v>764</v>
      </c>
      <c r="B530" s="9" t="s">
        <v>98</v>
      </c>
      <c r="C530" s="17" t="s">
        <v>105</v>
      </c>
      <c r="D530" s="15" t="s">
        <v>15</v>
      </c>
      <c r="E530" s="71">
        <v>0</v>
      </c>
      <c r="F530" s="15">
        <v>1</v>
      </c>
      <c r="G530" s="80">
        <f t="shared" si="22"/>
        <v>0</v>
      </c>
      <c r="H530" s="95"/>
      <c r="I530" s="107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101"/>
      <c r="AX530" s="101"/>
    </row>
    <row r="531" spans="1:50" ht="69" hidden="1" customHeight="1" x14ac:dyDescent="0.2">
      <c r="A531" s="8" t="s">
        <v>765</v>
      </c>
      <c r="B531" s="36" t="s">
        <v>107</v>
      </c>
      <c r="C531" s="17" t="s">
        <v>34</v>
      </c>
      <c r="D531" s="15" t="s">
        <v>15</v>
      </c>
      <c r="E531" s="71">
        <v>0</v>
      </c>
      <c r="F531" s="15">
        <v>5</v>
      </c>
      <c r="G531" s="80">
        <f t="shared" si="22"/>
        <v>0</v>
      </c>
      <c r="H531" s="95"/>
      <c r="I531" s="106"/>
    </row>
    <row r="532" spans="1:50" s="13" customFormat="1" ht="69" hidden="1" customHeight="1" x14ac:dyDescent="0.2">
      <c r="A532" s="8" t="s">
        <v>766</v>
      </c>
      <c r="B532" s="36" t="s">
        <v>109</v>
      </c>
      <c r="C532" s="17" t="s">
        <v>34</v>
      </c>
      <c r="D532" s="15" t="s">
        <v>15</v>
      </c>
      <c r="E532" s="71">
        <v>0</v>
      </c>
      <c r="F532" s="15">
        <v>2</v>
      </c>
      <c r="G532" s="80">
        <f t="shared" si="22"/>
        <v>0</v>
      </c>
      <c r="H532" s="95"/>
      <c r="I532" s="107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101"/>
      <c r="AW532" s="101"/>
      <c r="AX532" s="101"/>
    </row>
    <row r="533" spans="1:50" s="13" customFormat="1" ht="54" hidden="1" customHeight="1" x14ac:dyDescent="0.2">
      <c r="A533" s="8" t="s">
        <v>767</v>
      </c>
      <c r="B533" s="9" t="s">
        <v>111</v>
      </c>
      <c r="C533" s="9" t="s">
        <v>112</v>
      </c>
      <c r="D533" s="14" t="s">
        <v>113</v>
      </c>
      <c r="E533" s="71">
        <v>0</v>
      </c>
      <c r="F533" s="15">
        <v>110</v>
      </c>
      <c r="G533" s="80">
        <f t="shared" si="22"/>
        <v>0</v>
      </c>
      <c r="H533" s="95"/>
      <c r="I533" s="107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101"/>
      <c r="AX533" s="101"/>
    </row>
    <row r="534" spans="1:50" s="13" customFormat="1" ht="68.25" hidden="1" customHeight="1" x14ac:dyDescent="0.2">
      <c r="A534" s="8" t="s">
        <v>768</v>
      </c>
      <c r="B534" s="9" t="s">
        <v>24</v>
      </c>
      <c r="C534" s="9" t="s">
        <v>25</v>
      </c>
      <c r="D534" s="14" t="s">
        <v>22</v>
      </c>
      <c r="E534" s="71">
        <v>0</v>
      </c>
      <c r="F534" s="15">
        <v>1</v>
      </c>
      <c r="G534" s="80">
        <f t="shared" si="22"/>
        <v>0</v>
      </c>
      <c r="H534" s="95"/>
      <c r="I534" s="107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101"/>
      <c r="AX534" s="101"/>
    </row>
    <row r="535" spans="1:50" s="13" customFormat="1" ht="43.5" hidden="1" customHeight="1" x14ac:dyDescent="0.2">
      <c r="A535" s="8" t="s">
        <v>769</v>
      </c>
      <c r="B535" s="9" t="s">
        <v>116</v>
      </c>
      <c r="C535" s="9" t="s">
        <v>117</v>
      </c>
      <c r="D535" s="14" t="s">
        <v>15</v>
      </c>
      <c r="E535" s="71">
        <v>0</v>
      </c>
      <c r="F535" s="15">
        <v>1</v>
      </c>
      <c r="G535" s="80">
        <f t="shared" si="22"/>
        <v>0</v>
      </c>
      <c r="H535" s="95"/>
      <c r="I535" s="107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101"/>
      <c r="AX535" s="101"/>
    </row>
    <row r="536" spans="1:50" s="13" customFormat="1" ht="42.75" hidden="1" customHeight="1" x14ac:dyDescent="0.2">
      <c r="A536" s="8" t="s">
        <v>770</v>
      </c>
      <c r="B536" s="9" t="s">
        <v>116</v>
      </c>
      <c r="C536" s="9" t="s">
        <v>119</v>
      </c>
      <c r="D536" s="14" t="s">
        <v>15</v>
      </c>
      <c r="E536" s="71">
        <v>0</v>
      </c>
      <c r="F536" s="15">
        <v>1</v>
      </c>
      <c r="G536" s="80">
        <f t="shared" si="22"/>
        <v>0</v>
      </c>
      <c r="H536" s="95"/>
      <c r="I536" s="107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101"/>
      <c r="AW536" s="101"/>
      <c r="AX536" s="101"/>
    </row>
    <row r="537" spans="1:50" s="13" customFormat="1" ht="119.25" hidden="1" customHeight="1" x14ac:dyDescent="0.2">
      <c r="A537" s="8" t="s">
        <v>771</v>
      </c>
      <c r="B537" s="9" t="s">
        <v>27</v>
      </c>
      <c r="C537" s="9" t="s">
        <v>28</v>
      </c>
      <c r="D537" s="14" t="s">
        <v>22</v>
      </c>
      <c r="E537" s="71">
        <v>0</v>
      </c>
      <c r="F537" s="15">
        <v>1</v>
      </c>
      <c r="G537" s="80">
        <f t="shared" si="22"/>
        <v>0</v>
      </c>
      <c r="H537" s="95"/>
      <c r="I537" s="107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101"/>
      <c r="AW537" s="101"/>
      <c r="AX537" s="101"/>
    </row>
    <row r="538" spans="1:50" ht="93.75" hidden="1" customHeight="1" x14ac:dyDescent="0.2">
      <c r="A538" s="8" t="s">
        <v>772</v>
      </c>
      <c r="B538" s="9" t="s">
        <v>30</v>
      </c>
      <c r="C538" s="9" t="s">
        <v>501</v>
      </c>
      <c r="D538" s="14" t="s">
        <v>22</v>
      </c>
      <c r="E538" s="71">
        <v>0</v>
      </c>
      <c r="F538" s="15">
        <v>1</v>
      </c>
      <c r="G538" s="80">
        <f t="shared" si="22"/>
        <v>0</v>
      </c>
      <c r="H538" s="95"/>
      <c r="I538" s="106"/>
    </row>
    <row r="539" spans="1:50" s="13" customFormat="1" ht="81" hidden="1" customHeight="1" x14ac:dyDescent="0.2">
      <c r="A539" s="8" t="s">
        <v>773</v>
      </c>
      <c r="B539" s="36" t="s">
        <v>33</v>
      </c>
      <c r="C539" s="17" t="s">
        <v>34</v>
      </c>
      <c r="D539" s="41" t="s">
        <v>15</v>
      </c>
      <c r="E539" s="71">
        <v>0</v>
      </c>
      <c r="F539" s="33">
        <v>1</v>
      </c>
      <c r="G539" s="80">
        <f t="shared" si="22"/>
        <v>0</v>
      </c>
      <c r="H539" s="95"/>
      <c r="I539" s="107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101"/>
      <c r="AX539" s="101"/>
    </row>
    <row r="540" spans="1:50" s="13" customFormat="1" ht="56.25" hidden="1" customHeight="1" x14ac:dyDescent="0.2">
      <c r="A540" s="8" t="s">
        <v>774</v>
      </c>
      <c r="B540" s="32" t="s">
        <v>775</v>
      </c>
      <c r="C540" s="19"/>
      <c r="D540" s="20"/>
      <c r="E540" s="69"/>
      <c r="F540" s="20"/>
      <c r="G540" s="69"/>
      <c r="H540" s="95"/>
      <c r="I540" s="107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101"/>
      <c r="AW540" s="101"/>
      <c r="AX540" s="101"/>
    </row>
    <row r="541" spans="1:50" s="13" customFormat="1" ht="56.25" hidden="1" customHeight="1" x14ac:dyDescent="0.2">
      <c r="A541" s="8" t="s">
        <v>776</v>
      </c>
      <c r="B541" s="10" t="s">
        <v>141</v>
      </c>
      <c r="C541" s="10" t="s">
        <v>455</v>
      </c>
      <c r="D541" s="11" t="s">
        <v>15</v>
      </c>
      <c r="E541" s="90">
        <v>0</v>
      </c>
      <c r="F541" s="12">
        <v>1</v>
      </c>
      <c r="G541" s="80">
        <f t="shared" ref="G541:G567" si="23">E541*F541</f>
        <v>0</v>
      </c>
      <c r="H541" s="95"/>
      <c r="I541" s="107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101"/>
      <c r="AW541" s="101"/>
      <c r="AX541" s="101"/>
    </row>
    <row r="542" spans="1:50" s="13" customFormat="1" ht="77.25" hidden="1" customHeight="1" x14ac:dyDescent="0.2">
      <c r="A542" s="8" t="s">
        <v>777</v>
      </c>
      <c r="B542" s="9" t="s">
        <v>144</v>
      </c>
      <c r="C542" s="9" t="s">
        <v>145</v>
      </c>
      <c r="D542" s="14" t="s">
        <v>15</v>
      </c>
      <c r="E542" s="71">
        <v>0</v>
      </c>
      <c r="F542" s="15">
        <v>1</v>
      </c>
      <c r="G542" s="80">
        <f t="shared" si="23"/>
        <v>0</v>
      </c>
      <c r="H542" s="95"/>
      <c r="I542" s="107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101"/>
      <c r="AW542" s="101"/>
      <c r="AX542" s="101"/>
    </row>
    <row r="543" spans="1:50" s="13" customFormat="1" ht="107.25" hidden="1" customHeight="1" x14ac:dyDescent="0.2">
      <c r="A543" s="8" t="s">
        <v>778</v>
      </c>
      <c r="B543" s="9" t="s">
        <v>458</v>
      </c>
      <c r="C543" s="17" t="s">
        <v>459</v>
      </c>
      <c r="D543" s="15" t="s">
        <v>15</v>
      </c>
      <c r="E543" s="71">
        <v>0</v>
      </c>
      <c r="F543" s="15">
        <v>1</v>
      </c>
      <c r="G543" s="80">
        <f t="shared" si="23"/>
        <v>0</v>
      </c>
      <c r="H543" s="95"/>
      <c r="I543" s="107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101"/>
      <c r="AW543" s="101"/>
      <c r="AX543" s="101"/>
    </row>
    <row r="544" spans="1:50" s="13" customFormat="1" ht="66" hidden="1" customHeight="1" x14ac:dyDescent="0.2">
      <c r="A544" s="8" t="s">
        <v>779</v>
      </c>
      <c r="B544" s="9" t="s">
        <v>691</v>
      </c>
      <c r="C544" s="17" t="s">
        <v>462</v>
      </c>
      <c r="D544" s="15" t="s">
        <v>15</v>
      </c>
      <c r="E544" s="71">
        <v>0</v>
      </c>
      <c r="F544" s="15">
        <v>1</v>
      </c>
      <c r="G544" s="80">
        <f t="shared" si="23"/>
        <v>0</v>
      </c>
      <c r="H544" s="95"/>
      <c r="I544" s="107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101"/>
      <c r="AW544" s="101"/>
      <c r="AX544" s="101"/>
    </row>
    <row r="545" spans="1:50" s="13" customFormat="1" ht="117" hidden="1" customHeight="1" x14ac:dyDescent="0.2">
      <c r="A545" s="8" t="s">
        <v>780</v>
      </c>
      <c r="B545" s="9" t="s">
        <v>781</v>
      </c>
      <c r="C545" s="17" t="s">
        <v>462</v>
      </c>
      <c r="D545" s="15" t="s">
        <v>15</v>
      </c>
      <c r="E545" s="71">
        <v>0</v>
      </c>
      <c r="F545" s="15">
        <v>1</v>
      </c>
      <c r="G545" s="80">
        <f t="shared" si="23"/>
        <v>0</v>
      </c>
      <c r="H545" s="95"/>
      <c r="I545" s="107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101"/>
      <c r="AW545" s="101"/>
      <c r="AX545" s="101"/>
    </row>
    <row r="546" spans="1:50" s="13" customFormat="1" ht="68.25" hidden="1" customHeight="1" x14ac:dyDescent="0.2">
      <c r="A546" s="8" t="s">
        <v>782</v>
      </c>
      <c r="B546" s="9" t="s">
        <v>150</v>
      </c>
      <c r="C546" s="17" t="s">
        <v>151</v>
      </c>
      <c r="D546" s="15" t="s">
        <v>22</v>
      </c>
      <c r="E546" s="71">
        <v>0</v>
      </c>
      <c r="F546" s="15">
        <v>1</v>
      </c>
      <c r="G546" s="80">
        <f t="shared" si="23"/>
        <v>0</v>
      </c>
      <c r="H546" s="95"/>
      <c r="I546" s="107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101"/>
      <c r="AW546" s="101"/>
      <c r="AX546" s="101"/>
    </row>
    <row r="547" spans="1:50" s="13" customFormat="1" ht="67.5" hidden="1" customHeight="1" x14ac:dyDescent="0.2">
      <c r="A547" s="8" t="s">
        <v>783</v>
      </c>
      <c r="B547" s="9" t="s">
        <v>76</v>
      </c>
      <c r="C547" s="18" t="s">
        <v>77</v>
      </c>
      <c r="D547" s="15" t="s">
        <v>15</v>
      </c>
      <c r="E547" s="71">
        <v>0</v>
      </c>
      <c r="F547" s="15">
        <v>1</v>
      </c>
      <c r="G547" s="80">
        <f t="shared" si="23"/>
        <v>0</v>
      </c>
      <c r="H547" s="95"/>
      <c r="I547" s="107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101"/>
      <c r="AW547" s="101"/>
      <c r="AX547" s="101"/>
    </row>
    <row r="548" spans="1:50" s="13" customFormat="1" ht="42.75" hidden="1" customHeight="1" x14ac:dyDescent="0.2">
      <c r="A548" s="8" t="s">
        <v>784</v>
      </c>
      <c r="B548" s="9" t="s">
        <v>79</v>
      </c>
      <c r="C548" s="18" t="s">
        <v>80</v>
      </c>
      <c r="D548" s="15" t="s">
        <v>22</v>
      </c>
      <c r="E548" s="71">
        <v>0</v>
      </c>
      <c r="F548" s="15">
        <v>1</v>
      </c>
      <c r="G548" s="80">
        <f t="shared" si="23"/>
        <v>0</v>
      </c>
      <c r="H548" s="95"/>
      <c r="I548" s="107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101"/>
      <c r="AW548" s="101"/>
      <c r="AX548" s="101"/>
    </row>
    <row r="549" spans="1:50" s="13" customFormat="1" ht="68.25" hidden="1" customHeight="1" x14ac:dyDescent="0.2">
      <c r="A549" s="8" t="s">
        <v>785</v>
      </c>
      <c r="B549" s="9" t="s">
        <v>47</v>
      </c>
      <c r="C549" s="17" t="s">
        <v>82</v>
      </c>
      <c r="D549" s="15" t="s">
        <v>15</v>
      </c>
      <c r="E549" s="71">
        <v>0</v>
      </c>
      <c r="F549" s="15">
        <v>1</v>
      </c>
      <c r="G549" s="80">
        <f t="shared" si="23"/>
        <v>0</v>
      </c>
      <c r="H549" s="95"/>
      <c r="I549" s="107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101"/>
      <c r="AW549" s="101"/>
      <c r="AX549" s="101"/>
    </row>
    <row r="550" spans="1:50" s="13" customFormat="1" ht="46.5" hidden="1" customHeight="1" x14ac:dyDescent="0.2">
      <c r="A550" s="8" t="s">
        <v>786</v>
      </c>
      <c r="B550" s="9" t="s">
        <v>84</v>
      </c>
      <c r="C550" s="17" t="s">
        <v>85</v>
      </c>
      <c r="D550" s="15" t="s">
        <v>15</v>
      </c>
      <c r="E550" s="91">
        <v>0</v>
      </c>
      <c r="F550" s="15">
        <v>1</v>
      </c>
      <c r="G550" s="80">
        <f t="shared" si="23"/>
        <v>0</v>
      </c>
      <c r="H550" s="95"/>
      <c r="I550" s="107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101"/>
      <c r="AW550" s="101"/>
      <c r="AX550" s="101"/>
    </row>
    <row r="551" spans="1:50" s="13" customFormat="1" ht="30" hidden="1" customHeight="1" x14ac:dyDescent="0.2">
      <c r="A551" s="8" t="s">
        <v>787</v>
      </c>
      <c r="B551" s="9" t="s">
        <v>87</v>
      </c>
      <c r="C551" s="17" t="s">
        <v>88</v>
      </c>
      <c r="D551" s="15" t="s">
        <v>15</v>
      </c>
      <c r="E551" s="71">
        <v>0</v>
      </c>
      <c r="F551" s="15">
        <v>1</v>
      </c>
      <c r="G551" s="80">
        <f t="shared" si="23"/>
        <v>0</v>
      </c>
      <c r="H551" s="95"/>
      <c r="I551" s="107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101"/>
      <c r="AW551" s="101"/>
      <c r="AX551" s="101"/>
    </row>
    <row r="552" spans="1:50" s="7" customFormat="1" ht="24" hidden="1" customHeight="1" x14ac:dyDescent="0.2">
      <c r="A552" s="8" t="s">
        <v>788</v>
      </c>
      <c r="B552" s="9" t="s">
        <v>90</v>
      </c>
      <c r="C552" s="17" t="s">
        <v>91</v>
      </c>
      <c r="D552" s="15" t="s">
        <v>15</v>
      </c>
      <c r="E552" s="71">
        <v>0</v>
      </c>
      <c r="F552" s="15">
        <v>1</v>
      </c>
      <c r="G552" s="80">
        <f t="shared" si="23"/>
        <v>0</v>
      </c>
      <c r="H552" s="95"/>
      <c r="I552" s="107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101"/>
      <c r="AW552" s="101"/>
      <c r="AX552" s="101"/>
    </row>
    <row r="553" spans="1:50" s="7" customFormat="1" ht="43.5" hidden="1" customHeight="1" x14ac:dyDescent="0.2">
      <c r="A553" s="8" t="s">
        <v>789</v>
      </c>
      <c r="B553" s="9" t="s">
        <v>90</v>
      </c>
      <c r="C553" s="17" t="s">
        <v>93</v>
      </c>
      <c r="D553" s="15" t="s">
        <v>15</v>
      </c>
      <c r="E553" s="71">
        <v>0</v>
      </c>
      <c r="F553" s="15">
        <v>1</v>
      </c>
      <c r="G553" s="80">
        <f t="shared" si="23"/>
        <v>0</v>
      </c>
      <c r="H553" s="95"/>
      <c r="I553" s="107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101"/>
      <c r="AW553" s="101"/>
      <c r="AX553" s="101"/>
    </row>
    <row r="554" spans="1:50" s="13" customFormat="1" ht="66.75" hidden="1" customHeight="1" x14ac:dyDescent="0.2">
      <c r="A554" s="8" t="s">
        <v>790</v>
      </c>
      <c r="B554" s="9" t="s">
        <v>95</v>
      </c>
      <c r="C554" s="17" t="s">
        <v>96</v>
      </c>
      <c r="D554" s="15" t="s">
        <v>15</v>
      </c>
      <c r="E554" s="71">
        <v>0</v>
      </c>
      <c r="F554" s="15">
        <v>1</v>
      </c>
      <c r="G554" s="80">
        <f t="shared" si="23"/>
        <v>0</v>
      </c>
      <c r="H554" s="95"/>
      <c r="I554" s="107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101"/>
      <c r="AW554" s="101"/>
      <c r="AX554" s="101"/>
    </row>
    <row r="555" spans="1:50" s="13" customFormat="1" ht="28.5" hidden="1" customHeight="1" x14ac:dyDescent="0.2">
      <c r="A555" s="8" t="s">
        <v>791</v>
      </c>
      <c r="B555" s="9" t="s">
        <v>98</v>
      </c>
      <c r="C555" s="17" t="s">
        <v>99</v>
      </c>
      <c r="D555" s="15" t="s">
        <v>15</v>
      </c>
      <c r="E555" s="71">
        <v>0</v>
      </c>
      <c r="F555" s="15">
        <v>1</v>
      </c>
      <c r="G555" s="80">
        <f t="shared" si="23"/>
        <v>0</v>
      </c>
      <c r="H555" s="95"/>
      <c r="I555" s="107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101"/>
      <c r="AW555" s="101"/>
      <c r="AX555" s="101"/>
    </row>
    <row r="556" spans="1:50" ht="65.25" hidden="1" customHeight="1" x14ac:dyDescent="0.2">
      <c r="A556" s="8" t="s">
        <v>792</v>
      </c>
      <c r="B556" s="9" t="s">
        <v>98</v>
      </c>
      <c r="C556" s="17" t="s">
        <v>101</v>
      </c>
      <c r="D556" s="15" t="s">
        <v>15</v>
      </c>
      <c r="E556" s="71">
        <v>0</v>
      </c>
      <c r="F556" s="15">
        <v>2</v>
      </c>
      <c r="G556" s="80">
        <f t="shared" si="23"/>
        <v>0</v>
      </c>
      <c r="H556" s="95"/>
      <c r="I556" s="106"/>
    </row>
    <row r="557" spans="1:50" s="13" customFormat="1" ht="69" hidden="1" customHeight="1" x14ac:dyDescent="0.2">
      <c r="A557" s="8" t="s">
        <v>793</v>
      </c>
      <c r="B557" s="9" t="s">
        <v>98</v>
      </c>
      <c r="C557" s="17" t="s">
        <v>103</v>
      </c>
      <c r="D557" s="15" t="s">
        <v>15</v>
      </c>
      <c r="E557" s="71">
        <v>0</v>
      </c>
      <c r="F557" s="15">
        <v>2</v>
      </c>
      <c r="G557" s="80">
        <f t="shared" si="23"/>
        <v>0</v>
      </c>
      <c r="H557" s="95"/>
      <c r="I557" s="107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101"/>
      <c r="AW557" s="101"/>
      <c r="AX557" s="101"/>
    </row>
    <row r="558" spans="1:50" s="13" customFormat="1" ht="30" hidden="1" customHeight="1" x14ac:dyDescent="0.2">
      <c r="A558" s="8" t="s">
        <v>794</v>
      </c>
      <c r="B558" s="9" t="s">
        <v>98</v>
      </c>
      <c r="C558" s="17" t="s">
        <v>105</v>
      </c>
      <c r="D558" s="15" t="s">
        <v>15</v>
      </c>
      <c r="E558" s="71">
        <v>0</v>
      </c>
      <c r="F558" s="15">
        <v>1</v>
      </c>
      <c r="G558" s="80">
        <f t="shared" si="23"/>
        <v>0</v>
      </c>
      <c r="H558" s="95"/>
      <c r="I558" s="107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101"/>
      <c r="AW558" s="101"/>
      <c r="AX558" s="101"/>
    </row>
    <row r="559" spans="1:50" s="13" customFormat="1" ht="68.25" hidden="1" customHeight="1" x14ac:dyDescent="0.2">
      <c r="A559" s="8" t="s">
        <v>795</v>
      </c>
      <c r="B559" s="36" t="s">
        <v>107</v>
      </c>
      <c r="C559" s="17" t="s">
        <v>34</v>
      </c>
      <c r="D559" s="15" t="s">
        <v>15</v>
      </c>
      <c r="E559" s="71">
        <v>0</v>
      </c>
      <c r="F559" s="15">
        <v>5</v>
      </c>
      <c r="G559" s="80">
        <f t="shared" si="23"/>
        <v>0</v>
      </c>
      <c r="H559" s="95"/>
      <c r="I559" s="107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101"/>
      <c r="AW559" s="101"/>
      <c r="AX559" s="101"/>
    </row>
    <row r="560" spans="1:50" s="13" customFormat="1" ht="24" hidden="1" customHeight="1" x14ac:dyDescent="0.2">
      <c r="A560" s="8" t="s">
        <v>796</v>
      </c>
      <c r="B560" s="36" t="s">
        <v>109</v>
      </c>
      <c r="C560" s="17" t="s">
        <v>34</v>
      </c>
      <c r="D560" s="15" t="s">
        <v>15</v>
      </c>
      <c r="E560" s="71">
        <v>0</v>
      </c>
      <c r="F560" s="15">
        <v>2</v>
      </c>
      <c r="G560" s="80">
        <f t="shared" si="23"/>
        <v>0</v>
      </c>
      <c r="H560" s="95"/>
      <c r="I560" s="107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101"/>
      <c r="AX560" s="101"/>
    </row>
    <row r="561" spans="1:50" s="13" customFormat="1" ht="33.75" hidden="1" customHeight="1" x14ac:dyDescent="0.2">
      <c r="A561" s="8" t="s">
        <v>797</v>
      </c>
      <c r="B561" s="9" t="s">
        <v>111</v>
      </c>
      <c r="C561" s="9" t="s">
        <v>112</v>
      </c>
      <c r="D561" s="14" t="s">
        <v>113</v>
      </c>
      <c r="E561" s="71">
        <v>0</v>
      </c>
      <c r="F561" s="15">
        <v>110</v>
      </c>
      <c r="G561" s="80">
        <f t="shared" si="23"/>
        <v>0</v>
      </c>
      <c r="H561" s="95"/>
      <c r="I561" s="107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</row>
    <row r="562" spans="1:50" s="13" customFormat="1" ht="66.75" hidden="1" customHeight="1" x14ac:dyDescent="0.2">
      <c r="A562" s="8" t="s">
        <v>798</v>
      </c>
      <c r="B562" s="9" t="s">
        <v>24</v>
      </c>
      <c r="C562" s="9" t="s">
        <v>25</v>
      </c>
      <c r="D562" s="14" t="s">
        <v>22</v>
      </c>
      <c r="E562" s="71">
        <v>0</v>
      </c>
      <c r="F562" s="15">
        <v>1</v>
      </c>
      <c r="G562" s="80">
        <f t="shared" si="23"/>
        <v>0</v>
      </c>
      <c r="H562" s="95"/>
      <c r="I562" s="107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</row>
    <row r="563" spans="1:50" s="13" customFormat="1" ht="28.5" hidden="1" customHeight="1" x14ac:dyDescent="0.2">
      <c r="A563" s="8" t="s">
        <v>799</v>
      </c>
      <c r="B563" s="9" t="s">
        <v>116</v>
      </c>
      <c r="C563" s="9" t="s">
        <v>117</v>
      </c>
      <c r="D563" s="14" t="s">
        <v>15</v>
      </c>
      <c r="E563" s="71">
        <v>0</v>
      </c>
      <c r="F563" s="15">
        <v>1</v>
      </c>
      <c r="G563" s="80">
        <f t="shared" si="23"/>
        <v>0</v>
      </c>
      <c r="H563" s="95"/>
      <c r="I563" s="107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101"/>
      <c r="AX563" s="101"/>
    </row>
    <row r="564" spans="1:50" s="13" customFormat="1" ht="55.5" hidden="1" customHeight="1" x14ac:dyDescent="0.2">
      <c r="A564" s="8" t="s">
        <v>800</v>
      </c>
      <c r="B564" s="9" t="s">
        <v>116</v>
      </c>
      <c r="C564" s="9" t="s">
        <v>119</v>
      </c>
      <c r="D564" s="14" t="s">
        <v>15</v>
      </c>
      <c r="E564" s="71">
        <v>0</v>
      </c>
      <c r="F564" s="15">
        <v>1</v>
      </c>
      <c r="G564" s="80">
        <f t="shared" si="23"/>
        <v>0</v>
      </c>
      <c r="H564" s="95"/>
      <c r="I564" s="107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</row>
    <row r="565" spans="1:50" s="13" customFormat="1" ht="69" hidden="1" customHeight="1" x14ac:dyDescent="0.2">
      <c r="A565" s="8" t="s">
        <v>801</v>
      </c>
      <c r="B565" s="9" t="s">
        <v>27</v>
      </c>
      <c r="C565" s="9" t="s">
        <v>28</v>
      </c>
      <c r="D565" s="14" t="s">
        <v>22</v>
      </c>
      <c r="E565" s="71">
        <v>0</v>
      </c>
      <c r="F565" s="15">
        <v>1</v>
      </c>
      <c r="G565" s="80">
        <f t="shared" si="23"/>
        <v>0</v>
      </c>
      <c r="H565" s="95"/>
      <c r="I565" s="107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</row>
    <row r="566" spans="1:50" s="13" customFormat="1" ht="41.25" hidden="1" customHeight="1" x14ac:dyDescent="0.2">
      <c r="A566" s="8" t="s">
        <v>802</v>
      </c>
      <c r="B566" s="9" t="s">
        <v>30</v>
      </c>
      <c r="C566" s="9" t="s">
        <v>501</v>
      </c>
      <c r="D566" s="14" t="s">
        <v>22</v>
      </c>
      <c r="E566" s="71">
        <v>0</v>
      </c>
      <c r="F566" s="15">
        <v>1</v>
      </c>
      <c r="G566" s="80">
        <f t="shared" si="23"/>
        <v>0</v>
      </c>
      <c r="H566" s="95"/>
      <c r="I566" s="107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</row>
    <row r="567" spans="1:50" s="13" customFormat="1" ht="68.25" hidden="1" customHeight="1" x14ac:dyDescent="0.2">
      <c r="A567" s="8" t="s">
        <v>803</v>
      </c>
      <c r="B567" s="36" t="s">
        <v>33</v>
      </c>
      <c r="C567" s="17" t="s">
        <v>34</v>
      </c>
      <c r="D567" s="41" t="s">
        <v>15</v>
      </c>
      <c r="E567" s="71">
        <v>0</v>
      </c>
      <c r="F567" s="33">
        <v>1</v>
      </c>
      <c r="G567" s="80">
        <f t="shared" si="23"/>
        <v>0</v>
      </c>
      <c r="H567" s="95"/>
      <c r="I567" s="107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</row>
    <row r="568" spans="1:50" s="13" customFormat="1" ht="24" hidden="1" customHeight="1" x14ac:dyDescent="0.2">
      <c r="A568" s="8" t="s">
        <v>804</v>
      </c>
      <c r="B568" s="32" t="s">
        <v>805</v>
      </c>
      <c r="C568" s="19"/>
      <c r="D568" s="20"/>
      <c r="E568" s="69"/>
      <c r="F568" s="20"/>
      <c r="G568" s="69"/>
      <c r="H568" s="95"/>
      <c r="I568" s="107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</row>
    <row r="569" spans="1:50" s="13" customFormat="1" ht="33.75" hidden="1" customHeight="1" x14ac:dyDescent="0.2">
      <c r="A569" s="8" t="s">
        <v>806</v>
      </c>
      <c r="B569" s="10" t="s">
        <v>58</v>
      </c>
      <c r="C569" s="37" t="s">
        <v>59</v>
      </c>
      <c r="D569" s="12" t="s">
        <v>15</v>
      </c>
      <c r="E569" s="90">
        <v>0</v>
      </c>
      <c r="F569" s="12">
        <v>1</v>
      </c>
      <c r="G569" s="79">
        <f>E569*F569</f>
        <v>0</v>
      </c>
      <c r="H569" s="95"/>
      <c r="I569" s="107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</row>
    <row r="570" spans="1:50" s="13" customFormat="1" ht="66.75" hidden="1" customHeight="1" x14ac:dyDescent="0.2">
      <c r="A570" s="8" t="s">
        <v>807</v>
      </c>
      <c r="B570" s="9" t="s">
        <v>17</v>
      </c>
      <c r="C570" s="34" t="s">
        <v>18</v>
      </c>
      <c r="D570" s="14" t="s">
        <v>15</v>
      </c>
      <c r="E570" s="70">
        <v>0</v>
      </c>
      <c r="F570" s="15">
        <v>1</v>
      </c>
      <c r="G570" s="79">
        <f t="shared" ref="G570:G575" si="24">E570*F570</f>
        <v>0</v>
      </c>
      <c r="H570" s="95"/>
      <c r="I570" s="107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101"/>
      <c r="AX570" s="101"/>
    </row>
    <row r="571" spans="1:50" s="13" customFormat="1" ht="38.25" hidden="1" customHeight="1" x14ac:dyDescent="0.2">
      <c r="A571" s="8" t="s">
        <v>808</v>
      </c>
      <c r="B571" s="9" t="s">
        <v>20</v>
      </c>
      <c r="C571" s="17" t="s">
        <v>21</v>
      </c>
      <c r="D571" s="15" t="s">
        <v>22</v>
      </c>
      <c r="E571" s="71">
        <v>0</v>
      </c>
      <c r="F571" s="15">
        <v>1</v>
      </c>
      <c r="G571" s="79">
        <f t="shared" si="24"/>
        <v>0</v>
      </c>
      <c r="H571" s="95"/>
      <c r="I571" s="107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</row>
    <row r="572" spans="1:50" s="13" customFormat="1" ht="68.25" hidden="1" customHeight="1" x14ac:dyDescent="0.2">
      <c r="A572" s="8" t="s">
        <v>809</v>
      </c>
      <c r="B572" s="9" t="s">
        <v>24</v>
      </c>
      <c r="C572" s="9" t="s">
        <v>25</v>
      </c>
      <c r="D572" s="14" t="s">
        <v>22</v>
      </c>
      <c r="E572" s="71">
        <v>0</v>
      </c>
      <c r="F572" s="15">
        <v>1</v>
      </c>
      <c r="G572" s="79">
        <f t="shared" si="24"/>
        <v>0</v>
      </c>
      <c r="H572" s="95"/>
      <c r="I572" s="107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</row>
    <row r="573" spans="1:50" s="13" customFormat="1" ht="28.5" hidden="1" customHeight="1" x14ac:dyDescent="0.2">
      <c r="A573" s="8" t="s">
        <v>810</v>
      </c>
      <c r="B573" s="9" t="s">
        <v>27</v>
      </c>
      <c r="C573" s="9" t="s">
        <v>28</v>
      </c>
      <c r="D573" s="14" t="s">
        <v>22</v>
      </c>
      <c r="E573" s="71">
        <v>0</v>
      </c>
      <c r="F573" s="15">
        <v>1</v>
      </c>
      <c r="G573" s="79">
        <f t="shared" si="24"/>
        <v>0</v>
      </c>
      <c r="H573" s="95"/>
      <c r="I573" s="107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</row>
    <row r="574" spans="1:50" s="13" customFormat="1" ht="55.5" hidden="1" customHeight="1" x14ac:dyDescent="0.2">
      <c r="A574" s="8" t="s">
        <v>811</v>
      </c>
      <c r="B574" s="9" t="s">
        <v>30</v>
      </c>
      <c r="C574" s="9" t="s">
        <v>31</v>
      </c>
      <c r="D574" s="14" t="s">
        <v>22</v>
      </c>
      <c r="E574" s="71">
        <v>0</v>
      </c>
      <c r="F574" s="15">
        <v>1</v>
      </c>
      <c r="G574" s="79">
        <f t="shared" si="24"/>
        <v>0</v>
      </c>
      <c r="H574" s="95"/>
      <c r="I574" s="107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</row>
    <row r="575" spans="1:50" s="13" customFormat="1" ht="69" hidden="1" customHeight="1" x14ac:dyDescent="0.2">
      <c r="A575" s="8" t="s">
        <v>812</v>
      </c>
      <c r="B575" s="36" t="s">
        <v>33</v>
      </c>
      <c r="C575" s="17" t="s">
        <v>34</v>
      </c>
      <c r="D575" s="41" t="s">
        <v>15</v>
      </c>
      <c r="E575" s="71">
        <v>0</v>
      </c>
      <c r="F575" s="33">
        <v>1</v>
      </c>
      <c r="G575" s="79">
        <f t="shared" si="24"/>
        <v>0</v>
      </c>
      <c r="H575" s="95"/>
      <c r="I575" s="107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</row>
    <row r="576" spans="1:50" s="13" customFormat="1" ht="41.25" hidden="1" customHeight="1" x14ac:dyDescent="0.2">
      <c r="A576" s="8" t="s">
        <v>813</v>
      </c>
      <c r="B576" s="32" t="s">
        <v>814</v>
      </c>
      <c r="C576" s="19"/>
      <c r="D576" s="20"/>
      <c r="E576" s="69"/>
      <c r="F576" s="20"/>
      <c r="G576" s="69"/>
      <c r="H576" s="95"/>
      <c r="I576" s="107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</row>
    <row r="577" spans="1:50" s="13" customFormat="1" ht="68.25" hidden="1" customHeight="1" x14ac:dyDescent="0.2">
      <c r="A577" s="8" t="s">
        <v>815</v>
      </c>
      <c r="B577" s="9" t="s">
        <v>13</v>
      </c>
      <c r="C577" s="17" t="s">
        <v>14</v>
      </c>
      <c r="D577" s="15" t="s">
        <v>15</v>
      </c>
      <c r="E577" s="71">
        <v>0</v>
      </c>
      <c r="F577" s="12">
        <v>1</v>
      </c>
      <c r="G577" s="79">
        <f>E577*F577</f>
        <v>0</v>
      </c>
      <c r="H577" s="95"/>
      <c r="I577" s="107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</row>
    <row r="578" spans="1:50" s="13" customFormat="1" ht="24" hidden="1" customHeight="1" x14ac:dyDescent="0.2">
      <c r="A578" s="8" t="s">
        <v>816</v>
      </c>
      <c r="B578" s="9" t="s">
        <v>17</v>
      </c>
      <c r="C578" s="34" t="s">
        <v>18</v>
      </c>
      <c r="D578" s="14" t="s">
        <v>15</v>
      </c>
      <c r="E578" s="70">
        <v>0</v>
      </c>
      <c r="F578" s="15">
        <v>1</v>
      </c>
      <c r="G578" s="79">
        <f t="shared" ref="G578:G585" si="25">E578*F578</f>
        <v>0</v>
      </c>
      <c r="H578" s="95"/>
      <c r="I578" s="107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</row>
    <row r="579" spans="1:50" s="13" customFormat="1" ht="33.75" hidden="1" customHeight="1" x14ac:dyDescent="0.2">
      <c r="A579" s="8" t="s">
        <v>817</v>
      </c>
      <c r="B579" s="9" t="s">
        <v>47</v>
      </c>
      <c r="C579" s="17" t="s">
        <v>129</v>
      </c>
      <c r="D579" s="15" t="s">
        <v>15</v>
      </c>
      <c r="E579" s="71">
        <v>0</v>
      </c>
      <c r="F579" s="15">
        <v>1</v>
      </c>
      <c r="G579" s="79">
        <f t="shared" si="25"/>
        <v>0</v>
      </c>
      <c r="H579" s="95"/>
      <c r="I579" s="107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</row>
    <row r="580" spans="1:50" s="13" customFormat="1" ht="66.75" hidden="1" customHeight="1" x14ac:dyDescent="0.2">
      <c r="A580" s="8" t="s">
        <v>818</v>
      </c>
      <c r="B580" s="9" t="s">
        <v>24</v>
      </c>
      <c r="C580" s="9" t="s">
        <v>25</v>
      </c>
      <c r="D580" s="14" t="s">
        <v>22</v>
      </c>
      <c r="E580" s="71">
        <v>0</v>
      </c>
      <c r="F580" s="15">
        <v>1</v>
      </c>
      <c r="G580" s="79">
        <f t="shared" si="25"/>
        <v>0</v>
      </c>
      <c r="H580" s="95"/>
      <c r="I580" s="107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101"/>
      <c r="AX580" s="101"/>
    </row>
    <row r="581" spans="1:50" s="13" customFormat="1" ht="38.25" hidden="1" customHeight="1" x14ac:dyDescent="0.2">
      <c r="A581" s="8" t="s">
        <v>819</v>
      </c>
      <c r="B581" s="9" t="s">
        <v>27</v>
      </c>
      <c r="C581" s="9" t="s">
        <v>28</v>
      </c>
      <c r="D581" s="14" t="s">
        <v>22</v>
      </c>
      <c r="E581" s="71">
        <v>0</v>
      </c>
      <c r="F581" s="15">
        <v>1</v>
      </c>
      <c r="G581" s="79">
        <f t="shared" si="25"/>
        <v>0</v>
      </c>
      <c r="H581" s="95"/>
      <c r="I581" s="107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101"/>
      <c r="AX581" s="101"/>
    </row>
    <row r="582" spans="1:50" s="13" customFormat="1" ht="68.25" hidden="1" customHeight="1" x14ac:dyDescent="0.2">
      <c r="A582" s="8" t="s">
        <v>820</v>
      </c>
      <c r="B582" s="9" t="s">
        <v>30</v>
      </c>
      <c r="C582" s="9" t="s">
        <v>31</v>
      </c>
      <c r="D582" s="14" t="s">
        <v>22</v>
      </c>
      <c r="E582" s="71">
        <v>0</v>
      </c>
      <c r="F582" s="15">
        <v>1</v>
      </c>
      <c r="G582" s="79">
        <f t="shared" si="25"/>
        <v>0</v>
      </c>
      <c r="H582" s="95"/>
      <c r="I582" s="107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101"/>
      <c r="AX582" s="101"/>
    </row>
    <row r="583" spans="1:50" ht="28.5" hidden="1" customHeight="1" x14ac:dyDescent="0.2">
      <c r="A583" s="8" t="s">
        <v>821</v>
      </c>
      <c r="B583" s="36" t="s">
        <v>33</v>
      </c>
      <c r="C583" s="17" t="s">
        <v>34</v>
      </c>
      <c r="D583" s="41" t="s">
        <v>15</v>
      </c>
      <c r="E583" s="71">
        <v>0</v>
      </c>
      <c r="F583" s="33">
        <v>1</v>
      </c>
      <c r="G583" s="79">
        <f t="shared" si="25"/>
        <v>0</v>
      </c>
      <c r="H583" s="95"/>
      <c r="I583" s="106"/>
    </row>
    <row r="584" spans="1:50" s="13" customFormat="1" ht="69.75" hidden="1" customHeight="1" x14ac:dyDescent="0.2">
      <c r="A584" s="8" t="s">
        <v>822</v>
      </c>
      <c r="B584" s="9" t="s">
        <v>47</v>
      </c>
      <c r="C584" s="17" t="s">
        <v>823</v>
      </c>
      <c r="D584" s="15" t="s">
        <v>15</v>
      </c>
      <c r="E584" s="71">
        <v>0</v>
      </c>
      <c r="F584" s="15">
        <v>1</v>
      </c>
      <c r="G584" s="79">
        <f t="shared" si="25"/>
        <v>0</v>
      </c>
      <c r="H584" s="95"/>
      <c r="I584" s="107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101"/>
      <c r="AX584" s="101"/>
    </row>
    <row r="585" spans="1:50" s="13" customFormat="1" ht="30" hidden="1" customHeight="1" x14ac:dyDescent="0.2">
      <c r="A585" s="8" t="s">
        <v>824</v>
      </c>
      <c r="B585" s="36" t="s">
        <v>135</v>
      </c>
      <c r="C585" s="17" t="s">
        <v>34</v>
      </c>
      <c r="D585" s="41" t="s">
        <v>15</v>
      </c>
      <c r="E585" s="71">
        <v>0</v>
      </c>
      <c r="F585" s="33">
        <v>1</v>
      </c>
      <c r="G585" s="79">
        <f t="shared" si="25"/>
        <v>0</v>
      </c>
      <c r="H585" s="95"/>
      <c r="I585" s="107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101"/>
      <c r="AW585" s="101"/>
      <c r="AX585" s="101"/>
    </row>
    <row r="586" spans="1:50" s="13" customFormat="1" ht="58.5" hidden="1" customHeight="1" x14ac:dyDescent="0.2">
      <c r="A586" s="8" t="s">
        <v>825</v>
      </c>
      <c r="B586" s="32" t="s">
        <v>826</v>
      </c>
      <c r="C586" s="19"/>
      <c r="D586" s="20"/>
      <c r="E586" s="69"/>
      <c r="F586" s="20"/>
      <c r="G586" s="69"/>
      <c r="H586" s="95"/>
      <c r="I586" s="107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101"/>
      <c r="AW586" s="101"/>
      <c r="AX586" s="101"/>
    </row>
    <row r="587" spans="1:50" s="13" customFormat="1" ht="54" hidden="1" customHeight="1" x14ac:dyDescent="0.2">
      <c r="A587" s="8" t="s">
        <v>827</v>
      </c>
      <c r="B587" s="9" t="s">
        <v>13</v>
      </c>
      <c r="C587" s="17" t="s">
        <v>14</v>
      </c>
      <c r="D587" s="15" t="s">
        <v>15</v>
      </c>
      <c r="E587" s="71">
        <v>0</v>
      </c>
      <c r="F587" s="15">
        <v>1</v>
      </c>
      <c r="G587" s="80">
        <f>E587*F587</f>
        <v>0</v>
      </c>
      <c r="H587" s="95"/>
      <c r="I587" s="107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101"/>
      <c r="AW587" s="101"/>
      <c r="AX587" s="101"/>
    </row>
    <row r="588" spans="1:50" s="13" customFormat="1" ht="43.5" hidden="1" customHeight="1" x14ac:dyDescent="0.2">
      <c r="A588" s="8" t="s">
        <v>828</v>
      </c>
      <c r="B588" s="9" t="s">
        <v>17</v>
      </c>
      <c r="C588" s="34" t="s">
        <v>18</v>
      </c>
      <c r="D588" s="14" t="s">
        <v>15</v>
      </c>
      <c r="E588" s="70">
        <v>0</v>
      </c>
      <c r="F588" s="15">
        <v>1</v>
      </c>
      <c r="G588" s="80">
        <f t="shared" ref="G588:G595" si="26">E588*F588</f>
        <v>0</v>
      </c>
      <c r="H588" s="95"/>
      <c r="I588" s="107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101"/>
      <c r="AW588" s="101"/>
      <c r="AX588" s="101"/>
    </row>
    <row r="589" spans="1:50" s="13" customFormat="1" ht="50.25" hidden="1" customHeight="1" x14ac:dyDescent="0.2">
      <c r="A589" s="8" t="s">
        <v>829</v>
      </c>
      <c r="B589" s="9" t="s">
        <v>47</v>
      </c>
      <c r="C589" s="17" t="s">
        <v>830</v>
      </c>
      <c r="D589" s="15" t="s">
        <v>15</v>
      </c>
      <c r="E589" s="71">
        <v>0</v>
      </c>
      <c r="F589" s="15">
        <v>1</v>
      </c>
      <c r="G589" s="80">
        <f t="shared" si="26"/>
        <v>0</v>
      </c>
      <c r="H589" s="95"/>
      <c r="I589" s="107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</row>
    <row r="590" spans="1:50" ht="94.5" hidden="1" customHeight="1" x14ac:dyDescent="0.2">
      <c r="A590" s="8" t="s">
        <v>831</v>
      </c>
      <c r="B590" s="9" t="s">
        <v>24</v>
      </c>
      <c r="C590" s="9" t="s">
        <v>25</v>
      </c>
      <c r="D590" s="14" t="s">
        <v>22</v>
      </c>
      <c r="E590" s="71">
        <v>0</v>
      </c>
      <c r="F590" s="15">
        <v>1</v>
      </c>
      <c r="G590" s="80">
        <f t="shared" si="26"/>
        <v>0</v>
      </c>
      <c r="H590" s="95"/>
      <c r="I590" s="106"/>
    </row>
    <row r="591" spans="1:50" s="13" customFormat="1" ht="27" hidden="1" customHeight="1" x14ac:dyDescent="0.2">
      <c r="A591" s="8" t="s">
        <v>832</v>
      </c>
      <c r="B591" s="9" t="s">
        <v>27</v>
      </c>
      <c r="C591" s="9" t="s">
        <v>28</v>
      </c>
      <c r="D591" s="14" t="s">
        <v>22</v>
      </c>
      <c r="E591" s="71">
        <v>0</v>
      </c>
      <c r="F591" s="15">
        <v>1</v>
      </c>
      <c r="G591" s="80">
        <f t="shared" si="26"/>
        <v>0</v>
      </c>
      <c r="H591" s="95"/>
      <c r="I591" s="107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101"/>
      <c r="AW591" s="101"/>
      <c r="AX591" s="101"/>
    </row>
    <row r="592" spans="1:50" s="13" customFormat="1" ht="68.25" hidden="1" customHeight="1" x14ac:dyDescent="0.2">
      <c r="A592" s="8" t="s">
        <v>833</v>
      </c>
      <c r="B592" s="9" t="s">
        <v>30</v>
      </c>
      <c r="C592" s="9" t="s">
        <v>31</v>
      </c>
      <c r="D592" s="14" t="s">
        <v>22</v>
      </c>
      <c r="E592" s="71">
        <v>0</v>
      </c>
      <c r="F592" s="15">
        <v>1</v>
      </c>
      <c r="G592" s="80">
        <f t="shared" si="26"/>
        <v>0</v>
      </c>
      <c r="H592" s="95"/>
      <c r="I592" s="107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101"/>
      <c r="AW592" s="101"/>
      <c r="AX592" s="101"/>
    </row>
    <row r="593" spans="1:50" s="13" customFormat="1" ht="55.5" hidden="1" customHeight="1" x14ac:dyDescent="0.2">
      <c r="A593" s="8" t="s">
        <v>834</v>
      </c>
      <c r="B593" s="36" t="s">
        <v>33</v>
      </c>
      <c r="C593" s="17" t="s">
        <v>34</v>
      </c>
      <c r="D593" s="41" t="s">
        <v>15</v>
      </c>
      <c r="E593" s="71">
        <v>0</v>
      </c>
      <c r="F593" s="33">
        <v>1</v>
      </c>
      <c r="G593" s="80">
        <f t="shared" si="26"/>
        <v>0</v>
      </c>
      <c r="H593" s="95"/>
      <c r="I593" s="107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101"/>
      <c r="AW593" s="101"/>
      <c r="AX593" s="101"/>
    </row>
    <row r="594" spans="1:50" s="13" customFormat="1" ht="42.75" hidden="1" customHeight="1" x14ac:dyDescent="0.2">
      <c r="A594" s="8" t="s">
        <v>835</v>
      </c>
      <c r="B594" s="9" t="s">
        <v>47</v>
      </c>
      <c r="C594" s="17" t="s">
        <v>661</v>
      </c>
      <c r="D594" s="15" t="s">
        <v>15</v>
      </c>
      <c r="E594" s="71">
        <v>0</v>
      </c>
      <c r="F594" s="15">
        <v>1</v>
      </c>
      <c r="G594" s="80">
        <f t="shared" si="26"/>
        <v>0</v>
      </c>
      <c r="H594" s="95"/>
      <c r="I594" s="107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101"/>
      <c r="AW594" s="101"/>
      <c r="AX594" s="101"/>
    </row>
    <row r="595" spans="1:50" s="13" customFormat="1" ht="36.75" hidden="1" customHeight="1" x14ac:dyDescent="0.2">
      <c r="A595" s="8" t="s">
        <v>836</v>
      </c>
      <c r="B595" s="36" t="s">
        <v>135</v>
      </c>
      <c r="C595" s="17" t="s">
        <v>34</v>
      </c>
      <c r="D595" s="41" t="s">
        <v>15</v>
      </c>
      <c r="E595" s="71">
        <v>0</v>
      </c>
      <c r="F595" s="33">
        <v>1</v>
      </c>
      <c r="G595" s="80">
        <f t="shared" si="26"/>
        <v>0</v>
      </c>
      <c r="H595" s="95"/>
      <c r="I595" s="107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101"/>
      <c r="AW595" s="101"/>
      <c r="AX595" s="101"/>
    </row>
    <row r="596" spans="1:50" s="13" customFormat="1" ht="68.25" hidden="1" customHeight="1" x14ac:dyDescent="0.2">
      <c r="A596" s="8" t="s">
        <v>837</v>
      </c>
      <c r="B596" s="32" t="s">
        <v>838</v>
      </c>
      <c r="C596" s="19"/>
      <c r="D596" s="20"/>
      <c r="E596" s="69"/>
      <c r="F596" s="20"/>
      <c r="G596" s="69"/>
      <c r="H596" s="95"/>
      <c r="I596" s="107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101"/>
      <c r="AW596" s="101"/>
      <c r="AX596" s="101"/>
    </row>
    <row r="597" spans="1:50" s="13" customFormat="1" ht="24" hidden="1" customHeight="1" x14ac:dyDescent="0.2">
      <c r="A597" s="8" t="s">
        <v>839</v>
      </c>
      <c r="B597" s="10" t="s">
        <v>141</v>
      </c>
      <c r="C597" s="10" t="s">
        <v>142</v>
      </c>
      <c r="D597" s="11" t="s">
        <v>15</v>
      </c>
      <c r="E597" s="90">
        <v>0</v>
      </c>
      <c r="F597" s="12">
        <v>1</v>
      </c>
      <c r="G597" s="79">
        <f t="shared" ref="G597:G613" si="27">E597*F597</f>
        <v>0</v>
      </c>
      <c r="H597" s="95"/>
      <c r="I597" s="107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101"/>
      <c r="AW597" s="101"/>
      <c r="AX597" s="101"/>
    </row>
    <row r="598" spans="1:50" s="13" customFormat="1" ht="48" hidden="1" customHeight="1" x14ac:dyDescent="0.2">
      <c r="A598" s="8" t="s">
        <v>840</v>
      </c>
      <c r="B598" s="9" t="s">
        <v>144</v>
      </c>
      <c r="C598" s="9" t="s">
        <v>145</v>
      </c>
      <c r="D598" s="14" t="s">
        <v>15</v>
      </c>
      <c r="E598" s="71">
        <v>0</v>
      </c>
      <c r="F598" s="15">
        <v>1</v>
      </c>
      <c r="G598" s="79">
        <f t="shared" si="27"/>
        <v>0</v>
      </c>
      <c r="H598" s="95"/>
      <c r="I598" s="107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101"/>
      <c r="AW598" s="101"/>
      <c r="AX598" s="101"/>
    </row>
    <row r="599" spans="1:50" s="13" customFormat="1" ht="66.75" hidden="1" customHeight="1" x14ac:dyDescent="0.2">
      <c r="A599" s="8" t="s">
        <v>841</v>
      </c>
      <c r="B599" s="9" t="s">
        <v>147</v>
      </c>
      <c r="C599" s="17" t="s">
        <v>148</v>
      </c>
      <c r="D599" s="15" t="s">
        <v>15</v>
      </c>
      <c r="E599" s="71">
        <v>0</v>
      </c>
      <c r="F599" s="15">
        <v>1</v>
      </c>
      <c r="G599" s="79">
        <f t="shared" si="27"/>
        <v>0</v>
      </c>
      <c r="H599" s="95"/>
      <c r="I599" s="107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101"/>
      <c r="AW599" s="101"/>
      <c r="AX599" s="101"/>
    </row>
    <row r="600" spans="1:50" s="13" customFormat="1" ht="38.25" hidden="1" customHeight="1" x14ac:dyDescent="0.2">
      <c r="A600" s="8" t="s">
        <v>842</v>
      </c>
      <c r="B600" s="9" t="s">
        <v>150</v>
      </c>
      <c r="C600" s="17" t="s">
        <v>151</v>
      </c>
      <c r="D600" s="15" t="s">
        <v>22</v>
      </c>
      <c r="E600" s="71">
        <v>0</v>
      </c>
      <c r="F600" s="15">
        <v>1</v>
      </c>
      <c r="G600" s="79">
        <f t="shared" si="27"/>
        <v>0</v>
      </c>
      <c r="H600" s="95"/>
      <c r="I600" s="107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101"/>
      <c r="AW600" s="101"/>
      <c r="AX600" s="101"/>
    </row>
    <row r="601" spans="1:50" s="13" customFormat="1" ht="28.5" hidden="1" customHeight="1" x14ac:dyDescent="0.2">
      <c r="A601" s="8" t="s">
        <v>843</v>
      </c>
      <c r="B601" s="9" t="s">
        <v>79</v>
      </c>
      <c r="C601" s="18" t="s">
        <v>80</v>
      </c>
      <c r="D601" s="15" t="s">
        <v>22</v>
      </c>
      <c r="E601" s="71">
        <v>0</v>
      </c>
      <c r="F601" s="15">
        <v>1</v>
      </c>
      <c r="G601" s="79">
        <f t="shared" si="27"/>
        <v>0</v>
      </c>
      <c r="H601" s="95"/>
      <c r="I601" s="107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101"/>
      <c r="AW601" s="101"/>
      <c r="AX601" s="101"/>
    </row>
    <row r="602" spans="1:50" s="7" customFormat="1" ht="219.75" hidden="1" customHeight="1" x14ac:dyDescent="0.2">
      <c r="A602" s="8" t="s">
        <v>844</v>
      </c>
      <c r="B602" s="9" t="s">
        <v>154</v>
      </c>
      <c r="C602" s="17" t="s">
        <v>845</v>
      </c>
      <c r="D602" s="15" t="s">
        <v>15</v>
      </c>
      <c r="E602" s="71">
        <v>0</v>
      </c>
      <c r="F602" s="15">
        <v>1</v>
      </c>
      <c r="G602" s="79">
        <f t="shared" si="27"/>
        <v>0</v>
      </c>
      <c r="H602" s="95"/>
      <c r="I602" s="107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101"/>
      <c r="AW602" s="101"/>
      <c r="AX602" s="101"/>
    </row>
    <row r="603" spans="1:50" s="13" customFormat="1" ht="42" hidden="1" customHeight="1" x14ac:dyDescent="0.2">
      <c r="A603" s="8" t="s">
        <v>846</v>
      </c>
      <c r="B603" s="9" t="s">
        <v>157</v>
      </c>
      <c r="C603" s="17" t="s">
        <v>158</v>
      </c>
      <c r="D603" s="15" t="s">
        <v>15</v>
      </c>
      <c r="E603" s="71">
        <v>0</v>
      </c>
      <c r="F603" s="15">
        <v>1</v>
      </c>
      <c r="G603" s="79">
        <f t="shared" si="27"/>
        <v>0</v>
      </c>
      <c r="H603" s="95"/>
      <c r="I603" s="107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101"/>
      <c r="AW603" s="101"/>
      <c r="AX603" s="101"/>
    </row>
    <row r="604" spans="1:50" s="7" customFormat="1" ht="28.5" hidden="1" customHeight="1" x14ac:dyDescent="0.2">
      <c r="A604" s="8" t="s">
        <v>847</v>
      </c>
      <c r="B604" s="9" t="s">
        <v>157</v>
      </c>
      <c r="C604" s="17" t="s">
        <v>160</v>
      </c>
      <c r="D604" s="15" t="s">
        <v>15</v>
      </c>
      <c r="E604" s="71">
        <v>0</v>
      </c>
      <c r="F604" s="15">
        <v>1</v>
      </c>
      <c r="G604" s="79">
        <f t="shared" si="27"/>
        <v>0</v>
      </c>
      <c r="H604" s="95"/>
      <c r="I604" s="107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101"/>
      <c r="AW604" s="101"/>
      <c r="AX604" s="101"/>
    </row>
    <row r="605" spans="1:50" ht="55.5" hidden="1" customHeight="1" x14ac:dyDescent="0.2">
      <c r="A605" s="8" t="s">
        <v>848</v>
      </c>
      <c r="B605" s="36" t="s">
        <v>107</v>
      </c>
      <c r="C605" s="17" t="s">
        <v>34</v>
      </c>
      <c r="D605" s="15" t="s">
        <v>15</v>
      </c>
      <c r="E605" s="71">
        <v>0</v>
      </c>
      <c r="F605" s="15">
        <v>2</v>
      </c>
      <c r="G605" s="79">
        <f t="shared" si="27"/>
        <v>0</v>
      </c>
      <c r="H605" s="95"/>
      <c r="I605" s="106"/>
    </row>
    <row r="606" spans="1:50" s="13" customFormat="1" ht="73.5" hidden="1" customHeight="1" x14ac:dyDescent="0.2">
      <c r="A606" s="8" t="s">
        <v>849</v>
      </c>
      <c r="B606" s="36" t="s">
        <v>109</v>
      </c>
      <c r="C606" s="17" t="s">
        <v>34</v>
      </c>
      <c r="D606" s="15" t="s">
        <v>15</v>
      </c>
      <c r="E606" s="71">
        <v>0</v>
      </c>
      <c r="F606" s="15">
        <v>1</v>
      </c>
      <c r="G606" s="79">
        <f t="shared" si="27"/>
        <v>0</v>
      </c>
      <c r="H606" s="95"/>
      <c r="I606" s="107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101"/>
      <c r="AW606" s="101"/>
      <c r="AX606" s="101"/>
    </row>
    <row r="607" spans="1:50" s="13" customFormat="1" ht="68.25" hidden="1" customHeight="1" x14ac:dyDescent="0.2">
      <c r="A607" s="8" t="s">
        <v>850</v>
      </c>
      <c r="B607" s="9" t="s">
        <v>111</v>
      </c>
      <c r="C607" s="9" t="s">
        <v>112</v>
      </c>
      <c r="D607" s="14" t="s">
        <v>113</v>
      </c>
      <c r="E607" s="71">
        <v>0</v>
      </c>
      <c r="F607" s="15">
        <v>60</v>
      </c>
      <c r="G607" s="79">
        <f t="shared" si="27"/>
        <v>0</v>
      </c>
      <c r="H607" s="95"/>
      <c r="I607" s="107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101"/>
      <c r="AX607" s="101"/>
    </row>
    <row r="608" spans="1:50" s="13" customFormat="1" ht="43.5" hidden="1" customHeight="1" x14ac:dyDescent="0.2">
      <c r="A608" s="8" t="s">
        <v>851</v>
      </c>
      <c r="B608" s="9" t="s">
        <v>165</v>
      </c>
      <c r="C608" s="9" t="s">
        <v>166</v>
      </c>
      <c r="D608" s="14" t="s">
        <v>113</v>
      </c>
      <c r="E608" s="71">
        <v>0</v>
      </c>
      <c r="F608" s="15">
        <v>30</v>
      </c>
      <c r="G608" s="79">
        <f t="shared" si="27"/>
        <v>0</v>
      </c>
      <c r="H608" s="95"/>
      <c r="I608" s="107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101"/>
      <c r="AX608" s="101"/>
    </row>
    <row r="609" spans="1:50" s="13" customFormat="1" ht="42.75" hidden="1" customHeight="1" x14ac:dyDescent="0.2">
      <c r="A609" s="8" t="s">
        <v>852</v>
      </c>
      <c r="B609" s="9" t="s">
        <v>24</v>
      </c>
      <c r="C609" s="9" t="s">
        <v>25</v>
      </c>
      <c r="D609" s="14" t="s">
        <v>22</v>
      </c>
      <c r="E609" s="71">
        <v>0</v>
      </c>
      <c r="F609" s="15">
        <v>1</v>
      </c>
      <c r="G609" s="79">
        <f t="shared" si="27"/>
        <v>0</v>
      </c>
      <c r="H609" s="95"/>
      <c r="I609" s="107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101"/>
      <c r="AX609" s="101"/>
    </row>
    <row r="610" spans="1:50" s="13" customFormat="1" ht="119.25" hidden="1" customHeight="1" x14ac:dyDescent="0.2">
      <c r="A610" s="8" t="s">
        <v>853</v>
      </c>
      <c r="B610" s="9" t="s">
        <v>27</v>
      </c>
      <c r="C610" s="9" t="s">
        <v>28</v>
      </c>
      <c r="D610" s="14" t="s">
        <v>22</v>
      </c>
      <c r="E610" s="71">
        <v>0</v>
      </c>
      <c r="F610" s="15">
        <v>1</v>
      </c>
      <c r="G610" s="79">
        <f t="shared" si="27"/>
        <v>0</v>
      </c>
      <c r="H610" s="95"/>
      <c r="I610" s="107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101"/>
      <c r="AW610" s="101"/>
      <c r="AX610" s="101"/>
    </row>
    <row r="611" spans="1:50" s="13" customFormat="1" ht="93.75" hidden="1" customHeight="1" x14ac:dyDescent="0.2">
      <c r="A611" s="8" t="s">
        <v>854</v>
      </c>
      <c r="B611" s="9" t="s">
        <v>30</v>
      </c>
      <c r="C611" s="9" t="s">
        <v>170</v>
      </c>
      <c r="D611" s="14" t="s">
        <v>22</v>
      </c>
      <c r="E611" s="71">
        <v>0</v>
      </c>
      <c r="F611" s="15">
        <v>1</v>
      </c>
      <c r="G611" s="79">
        <f t="shared" si="27"/>
        <v>0</v>
      </c>
      <c r="H611" s="95"/>
      <c r="I611" s="107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101"/>
      <c r="AX611" s="101"/>
    </row>
    <row r="612" spans="1:50" s="13" customFormat="1" ht="81" hidden="1" customHeight="1" x14ac:dyDescent="0.2">
      <c r="A612" s="8" t="s">
        <v>855</v>
      </c>
      <c r="B612" s="36" t="s">
        <v>33</v>
      </c>
      <c r="C612" s="17" t="s">
        <v>34</v>
      </c>
      <c r="D612" s="41" t="s">
        <v>15</v>
      </c>
      <c r="E612" s="71">
        <v>0</v>
      </c>
      <c r="F612" s="33">
        <v>1</v>
      </c>
      <c r="G612" s="79">
        <f t="shared" si="27"/>
        <v>0</v>
      </c>
      <c r="H612" s="95"/>
      <c r="I612" s="107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101"/>
      <c r="AW612" s="101"/>
      <c r="AX612" s="101"/>
    </row>
    <row r="613" spans="1:50" s="13" customFormat="1" ht="56.25" hidden="1" customHeight="1" x14ac:dyDescent="0.2">
      <c r="A613" s="8" t="s">
        <v>856</v>
      </c>
      <c r="B613" s="9" t="s">
        <v>47</v>
      </c>
      <c r="C613" s="17" t="s">
        <v>857</v>
      </c>
      <c r="D613" s="15" t="s">
        <v>15</v>
      </c>
      <c r="E613" s="71">
        <v>0</v>
      </c>
      <c r="F613" s="15">
        <v>3</v>
      </c>
      <c r="G613" s="79">
        <f t="shared" si="27"/>
        <v>0</v>
      </c>
      <c r="H613" s="95"/>
      <c r="I613" s="107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101"/>
      <c r="AX613" s="101"/>
    </row>
    <row r="614" spans="1:50" s="13" customFormat="1" ht="56.25" customHeight="1" x14ac:dyDescent="0.2">
      <c r="A614" s="8" t="s">
        <v>858</v>
      </c>
      <c r="B614" s="32" t="s">
        <v>859</v>
      </c>
      <c r="C614" s="19"/>
      <c r="D614" s="20"/>
      <c r="E614" s="69"/>
      <c r="F614" s="20"/>
      <c r="G614" s="69"/>
      <c r="H614" s="95"/>
      <c r="I614" s="107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101"/>
      <c r="AX614" s="101"/>
    </row>
    <row r="615" spans="1:50" s="13" customFormat="1" ht="77.25" customHeight="1" x14ac:dyDescent="0.2">
      <c r="A615" s="8" t="s">
        <v>860</v>
      </c>
      <c r="B615" s="10" t="s">
        <v>38</v>
      </c>
      <c r="C615" s="37" t="s">
        <v>39</v>
      </c>
      <c r="D615" s="12" t="s">
        <v>15</v>
      </c>
      <c r="E615" s="90">
        <v>0</v>
      </c>
      <c r="F615" s="12">
        <v>1</v>
      </c>
      <c r="G615" s="79">
        <f>E615*F615</f>
        <v>0</v>
      </c>
      <c r="H615" s="65">
        <v>2</v>
      </c>
      <c r="I615" s="107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101"/>
      <c r="AX615" s="101"/>
    </row>
    <row r="616" spans="1:50" s="13" customFormat="1" ht="107.25" customHeight="1" x14ac:dyDescent="0.2">
      <c r="A616" s="8" t="s">
        <v>861</v>
      </c>
      <c r="B616" s="10" t="s">
        <v>603</v>
      </c>
      <c r="C616" s="37" t="s">
        <v>73</v>
      </c>
      <c r="D616" s="12" t="s">
        <v>15</v>
      </c>
      <c r="E616" s="90">
        <v>0</v>
      </c>
      <c r="F616" s="12">
        <v>1</v>
      </c>
      <c r="G616" s="79">
        <f>E616*F616</f>
        <v>0</v>
      </c>
      <c r="H616" s="65">
        <v>2</v>
      </c>
      <c r="I616" s="107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101"/>
      <c r="AW616" s="101"/>
      <c r="AX616" s="101"/>
    </row>
    <row r="617" spans="1:50" s="13" customFormat="1" ht="66" customHeight="1" x14ac:dyDescent="0.2">
      <c r="A617" s="8" t="s">
        <v>862</v>
      </c>
      <c r="B617" s="10" t="s">
        <v>44</v>
      </c>
      <c r="C617" s="10" t="s">
        <v>45</v>
      </c>
      <c r="D617" s="11" t="s">
        <v>22</v>
      </c>
      <c r="E617" s="90">
        <v>0</v>
      </c>
      <c r="F617" s="12">
        <v>1</v>
      </c>
      <c r="G617" s="79">
        <f t="shared" ref="G617:G640" si="28">E617*F617</f>
        <v>0</v>
      </c>
      <c r="H617" s="65">
        <v>2</v>
      </c>
      <c r="I617" s="107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101"/>
      <c r="AX617" s="101"/>
    </row>
    <row r="618" spans="1:50" s="13" customFormat="1" ht="117" hidden="1" customHeight="1" x14ac:dyDescent="0.2">
      <c r="A618" s="8" t="s">
        <v>863</v>
      </c>
      <c r="B618" s="9" t="s">
        <v>13</v>
      </c>
      <c r="C618" s="17" t="s">
        <v>14</v>
      </c>
      <c r="D618" s="15" t="s">
        <v>15</v>
      </c>
      <c r="E618" s="71">
        <v>0</v>
      </c>
      <c r="F618" s="15">
        <v>1</v>
      </c>
      <c r="G618" s="80">
        <f t="shared" si="28"/>
        <v>0</v>
      </c>
      <c r="H618" s="95"/>
      <c r="I618" s="107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101"/>
      <c r="AW618" s="101"/>
      <c r="AX618" s="101"/>
    </row>
    <row r="619" spans="1:50" s="13" customFormat="1" ht="68.25" hidden="1" customHeight="1" x14ac:dyDescent="0.2">
      <c r="A619" s="8" t="s">
        <v>864</v>
      </c>
      <c r="B619" s="9" t="s">
        <v>465</v>
      </c>
      <c r="C619" s="9" t="s">
        <v>466</v>
      </c>
      <c r="D619" s="14" t="s">
        <v>15</v>
      </c>
      <c r="E619" s="71">
        <v>0</v>
      </c>
      <c r="F619" s="15">
        <v>1</v>
      </c>
      <c r="G619" s="80">
        <f t="shared" si="28"/>
        <v>0</v>
      </c>
      <c r="H619" s="95"/>
      <c r="I619" s="107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101"/>
      <c r="AW619" s="101"/>
      <c r="AX619" s="101"/>
    </row>
    <row r="620" spans="1:50" s="13" customFormat="1" ht="108.75" hidden="1" customHeight="1" x14ac:dyDescent="0.2">
      <c r="A620" s="8" t="s">
        <v>865</v>
      </c>
      <c r="B620" s="9" t="s">
        <v>76</v>
      </c>
      <c r="C620" s="18" t="s">
        <v>77</v>
      </c>
      <c r="D620" s="15" t="s">
        <v>15</v>
      </c>
      <c r="E620" s="71">
        <v>0</v>
      </c>
      <c r="F620" s="15">
        <v>1</v>
      </c>
      <c r="G620" s="80">
        <f t="shared" si="28"/>
        <v>0</v>
      </c>
      <c r="H620" s="95"/>
      <c r="I620" s="107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101"/>
      <c r="AW620" s="101"/>
      <c r="AX620" s="101"/>
    </row>
    <row r="621" spans="1:50" s="13" customFormat="1" ht="42.75" hidden="1" customHeight="1" x14ac:dyDescent="0.2">
      <c r="A621" s="8" t="s">
        <v>866</v>
      </c>
      <c r="B621" s="9" t="s">
        <v>79</v>
      </c>
      <c r="C621" s="18" t="s">
        <v>80</v>
      </c>
      <c r="D621" s="15" t="s">
        <v>22</v>
      </c>
      <c r="E621" s="71">
        <v>0</v>
      </c>
      <c r="F621" s="15">
        <v>2</v>
      </c>
      <c r="G621" s="80">
        <f t="shared" si="28"/>
        <v>0</v>
      </c>
      <c r="H621" s="95"/>
      <c r="I621" s="107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101"/>
      <c r="AW621" s="101"/>
      <c r="AX621" s="101"/>
    </row>
    <row r="622" spans="1:50" s="13" customFormat="1" ht="68.25" hidden="1" customHeight="1" x14ac:dyDescent="0.2">
      <c r="A622" s="8" t="s">
        <v>867</v>
      </c>
      <c r="B622" s="9" t="s">
        <v>47</v>
      </c>
      <c r="C622" s="17" t="s">
        <v>82</v>
      </c>
      <c r="D622" s="15" t="s">
        <v>15</v>
      </c>
      <c r="E622" s="71">
        <v>0</v>
      </c>
      <c r="F622" s="15">
        <v>1</v>
      </c>
      <c r="G622" s="80">
        <f t="shared" si="28"/>
        <v>0</v>
      </c>
      <c r="H622" s="95"/>
      <c r="I622" s="107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101"/>
      <c r="AW622" s="101"/>
      <c r="AX622" s="101"/>
    </row>
    <row r="623" spans="1:50" s="13" customFormat="1" ht="46.5" hidden="1" customHeight="1" x14ac:dyDescent="0.2">
      <c r="A623" s="8" t="s">
        <v>868</v>
      </c>
      <c r="B623" s="9" t="s">
        <v>84</v>
      </c>
      <c r="C623" s="17" t="s">
        <v>85</v>
      </c>
      <c r="D623" s="15" t="s">
        <v>15</v>
      </c>
      <c r="E623" s="91">
        <v>0</v>
      </c>
      <c r="F623" s="15">
        <v>1</v>
      </c>
      <c r="G623" s="80">
        <f t="shared" si="28"/>
        <v>0</v>
      </c>
      <c r="H623" s="95"/>
      <c r="I623" s="107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101"/>
      <c r="AW623" s="101"/>
      <c r="AX623" s="101"/>
    </row>
    <row r="624" spans="1:50" s="13" customFormat="1" ht="30" hidden="1" customHeight="1" x14ac:dyDescent="0.2">
      <c r="A624" s="8" t="s">
        <v>869</v>
      </c>
      <c r="B624" s="9" t="s">
        <v>87</v>
      </c>
      <c r="C624" s="17" t="s">
        <v>88</v>
      </c>
      <c r="D624" s="15" t="s">
        <v>15</v>
      </c>
      <c r="E624" s="71">
        <v>0</v>
      </c>
      <c r="F624" s="15">
        <v>1</v>
      </c>
      <c r="G624" s="80">
        <f t="shared" si="28"/>
        <v>0</v>
      </c>
      <c r="H624" s="95"/>
      <c r="I624" s="107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101"/>
      <c r="AW624" s="101"/>
      <c r="AX624" s="101"/>
    </row>
    <row r="625" spans="1:50" s="13" customFormat="1" ht="24" hidden="1" customHeight="1" x14ac:dyDescent="0.2">
      <c r="A625" s="8" t="s">
        <v>870</v>
      </c>
      <c r="B625" s="9" t="s">
        <v>90</v>
      </c>
      <c r="C625" s="17" t="s">
        <v>91</v>
      </c>
      <c r="D625" s="15" t="s">
        <v>15</v>
      </c>
      <c r="E625" s="71">
        <v>0</v>
      </c>
      <c r="F625" s="15">
        <v>1</v>
      </c>
      <c r="G625" s="80">
        <f t="shared" si="28"/>
        <v>0</v>
      </c>
      <c r="H625" s="95"/>
      <c r="I625" s="107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101"/>
      <c r="AX625" s="101"/>
    </row>
    <row r="626" spans="1:50" s="13" customFormat="1" ht="54.75" hidden="1" customHeight="1" x14ac:dyDescent="0.2">
      <c r="A626" s="8" t="s">
        <v>871</v>
      </c>
      <c r="B626" s="9" t="s">
        <v>90</v>
      </c>
      <c r="C626" s="17" t="s">
        <v>93</v>
      </c>
      <c r="D626" s="15" t="s">
        <v>15</v>
      </c>
      <c r="E626" s="71">
        <v>0</v>
      </c>
      <c r="F626" s="15">
        <v>1</v>
      </c>
      <c r="G626" s="80">
        <f t="shared" si="28"/>
        <v>0</v>
      </c>
      <c r="H626" s="95"/>
      <c r="I626" s="107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101"/>
      <c r="AW626" s="101"/>
      <c r="AX626" s="101"/>
    </row>
    <row r="627" spans="1:50" s="13" customFormat="1" ht="66.75" hidden="1" customHeight="1" x14ac:dyDescent="0.2">
      <c r="A627" s="8" t="s">
        <v>872</v>
      </c>
      <c r="B627" s="9" t="s">
        <v>95</v>
      </c>
      <c r="C627" s="17" t="s">
        <v>96</v>
      </c>
      <c r="D627" s="15" t="s">
        <v>15</v>
      </c>
      <c r="E627" s="71">
        <v>0</v>
      </c>
      <c r="F627" s="15">
        <v>1</v>
      </c>
      <c r="G627" s="80">
        <f t="shared" si="28"/>
        <v>0</v>
      </c>
      <c r="H627" s="95"/>
      <c r="I627" s="107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101"/>
      <c r="AW627" s="101"/>
      <c r="AX627" s="101"/>
    </row>
    <row r="628" spans="1:50" s="13" customFormat="1" ht="28.5" hidden="1" customHeight="1" x14ac:dyDescent="0.2">
      <c r="A628" s="8" t="s">
        <v>873</v>
      </c>
      <c r="B628" s="9" t="s">
        <v>98</v>
      </c>
      <c r="C628" s="17" t="s">
        <v>99</v>
      </c>
      <c r="D628" s="15" t="s">
        <v>15</v>
      </c>
      <c r="E628" s="71">
        <v>0</v>
      </c>
      <c r="F628" s="15">
        <v>1</v>
      </c>
      <c r="G628" s="80">
        <f t="shared" si="28"/>
        <v>0</v>
      </c>
      <c r="H628" s="95"/>
      <c r="I628" s="107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101"/>
      <c r="AW628" s="101"/>
      <c r="AX628" s="101"/>
    </row>
    <row r="629" spans="1:50" s="13" customFormat="1" ht="55.5" hidden="1" customHeight="1" x14ac:dyDescent="0.2">
      <c r="A629" s="8" t="s">
        <v>874</v>
      </c>
      <c r="B629" s="9" t="s">
        <v>98</v>
      </c>
      <c r="C629" s="17" t="s">
        <v>101</v>
      </c>
      <c r="D629" s="15" t="s">
        <v>15</v>
      </c>
      <c r="E629" s="71">
        <v>0</v>
      </c>
      <c r="F629" s="15">
        <v>2</v>
      </c>
      <c r="G629" s="80">
        <f t="shared" si="28"/>
        <v>0</v>
      </c>
      <c r="H629" s="95"/>
      <c r="I629" s="107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101"/>
      <c r="AW629" s="101"/>
      <c r="AX629" s="101"/>
    </row>
    <row r="630" spans="1:50" s="13" customFormat="1" ht="69" hidden="1" customHeight="1" x14ac:dyDescent="0.2">
      <c r="A630" s="8" t="s">
        <v>875</v>
      </c>
      <c r="B630" s="9" t="s">
        <v>98</v>
      </c>
      <c r="C630" s="17" t="s">
        <v>103</v>
      </c>
      <c r="D630" s="15" t="s">
        <v>15</v>
      </c>
      <c r="E630" s="71">
        <v>0</v>
      </c>
      <c r="F630" s="15">
        <v>2</v>
      </c>
      <c r="G630" s="80">
        <f t="shared" si="28"/>
        <v>0</v>
      </c>
      <c r="H630" s="95"/>
      <c r="I630" s="107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101"/>
      <c r="AW630" s="101"/>
      <c r="AX630" s="101"/>
    </row>
    <row r="631" spans="1:50" ht="41.25" hidden="1" customHeight="1" x14ac:dyDescent="0.2">
      <c r="A631" s="8" t="s">
        <v>876</v>
      </c>
      <c r="B631" s="9" t="s">
        <v>98</v>
      </c>
      <c r="C631" s="17" t="s">
        <v>105</v>
      </c>
      <c r="D631" s="15" t="s">
        <v>15</v>
      </c>
      <c r="E631" s="71">
        <v>0</v>
      </c>
      <c r="F631" s="15">
        <v>1</v>
      </c>
      <c r="G631" s="80">
        <f t="shared" si="28"/>
        <v>0</v>
      </c>
      <c r="H631" s="95"/>
      <c r="I631" s="106"/>
    </row>
    <row r="632" spans="1:50" s="13" customFormat="1" ht="68.25" hidden="1" customHeight="1" x14ac:dyDescent="0.2">
      <c r="A632" s="8" t="s">
        <v>877</v>
      </c>
      <c r="B632" s="36" t="s">
        <v>107</v>
      </c>
      <c r="C632" s="17" t="s">
        <v>34</v>
      </c>
      <c r="D632" s="15" t="s">
        <v>15</v>
      </c>
      <c r="E632" s="71">
        <v>0</v>
      </c>
      <c r="F632" s="15">
        <v>5</v>
      </c>
      <c r="G632" s="80">
        <f t="shared" si="28"/>
        <v>0</v>
      </c>
      <c r="H632" s="95"/>
      <c r="I632" s="107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101"/>
      <c r="AW632" s="101"/>
      <c r="AX632" s="101"/>
    </row>
    <row r="633" spans="1:50" s="13" customFormat="1" ht="24" hidden="1" customHeight="1" x14ac:dyDescent="0.2">
      <c r="A633" s="8" t="s">
        <v>878</v>
      </c>
      <c r="B633" s="36" t="s">
        <v>109</v>
      </c>
      <c r="C633" s="17" t="s">
        <v>34</v>
      </c>
      <c r="D633" s="15" t="s">
        <v>15</v>
      </c>
      <c r="E633" s="71">
        <v>0</v>
      </c>
      <c r="F633" s="15">
        <v>2</v>
      </c>
      <c r="G633" s="80">
        <f t="shared" si="28"/>
        <v>0</v>
      </c>
      <c r="H633" s="95"/>
      <c r="I633" s="107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101"/>
      <c r="AW633" s="101"/>
      <c r="AX633" s="101"/>
    </row>
    <row r="634" spans="1:50" s="13" customFormat="1" ht="33.75" hidden="1" customHeight="1" x14ac:dyDescent="0.2">
      <c r="A634" s="8" t="s">
        <v>879</v>
      </c>
      <c r="B634" s="9" t="s">
        <v>111</v>
      </c>
      <c r="C634" s="9" t="s">
        <v>112</v>
      </c>
      <c r="D634" s="14" t="s">
        <v>113</v>
      </c>
      <c r="E634" s="71">
        <v>0</v>
      </c>
      <c r="F634" s="15">
        <v>110</v>
      </c>
      <c r="G634" s="80">
        <f t="shared" si="28"/>
        <v>0</v>
      </c>
      <c r="H634" s="95"/>
      <c r="I634" s="107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101"/>
      <c r="AW634" s="101"/>
      <c r="AX634" s="101"/>
    </row>
    <row r="635" spans="1:50" s="13" customFormat="1" ht="66.75" hidden="1" customHeight="1" x14ac:dyDescent="0.2">
      <c r="A635" s="8" t="s">
        <v>880</v>
      </c>
      <c r="B635" s="9" t="s">
        <v>24</v>
      </c>
      <c r="C635" s="9" t="s">
        <v>25</v>
      </c>
      <c r="D635" s="14" t="s">
        <v>22</v>
      </c>
      <c r="E635" s="71">
        <v>0</v>
      </c>
      <c r="F635" s="15">
        <v>1</v>
      </c>
      <c r="G635" s="80">
        <f t="shared" si="28"/>
        <v>0</v>
      </c>
      <c r="H635" s="95"/>
      <c r="I635" s="107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101"/>
      <c r="AW635" s="101"/>
      <c r="AX635" s="101"/>
    </row>
    <row r="636" spans="1:50" s="13" customFormat="1" ht="38.25" hidden="1" customHeight="1" x14ac:dyDescent="0.2">
      <c r="A636" s="8" t="s">
        <v>881</v>
      </c>
      <c r="B636" s="9" t="s">
        <v>116</v>
      </c>
      <c r="C636" s="9" t="s">
        <v>117</v>
      </c>
      <c r="D636" s="14" t="s">
        <v>15</v>
      </c>
      <c r="E636" s="71">
        <v>0</v>
      </c>
      <c r="F636" s="15">
        <v>1</v>
      </c>
      <c r="G636" s="80">
        <f t="shared" si="28"/>
        <v>0</v>
      </c>
      <c r="H636" s="95"/>
      <c r="I636" s="107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101"/>
      <c r="AW636" s="101"/>
      <c r="AX636" s="101"/>
    </row>
    <row r="637" spans="1:50" s="13" customFormat="1" ht="68.25" hidden="1" customHeight="1" x14ac:dyDescent="0.2">
      <c r="A637" s="8" t="s">
        <v>882</v>
      </c>
      <c r="B637" s="9" t="s">
        <v>116</v>
      </c>
      <c r="C637" s="9" t="s">
        <v>119</v>
      </c>
      <c r="D637" s="14" t="s">
        <v>15</v>
      </c>
      <c r="E637" s="71">
        <v>0</v>
      </c>
      <c r="F637" s="15">
        <v>1</v>
      </c>
      <c r="G637" s="80">
        <f t="shared" si="28"/>
        <v>0</v>
      </c>
      <c r="H637" s="95"/>
      <c r="I637" s="107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101"/>
      <c r="AW637" s="101"/>
      <c r="AX637" s="101"/>
    </row>
    <row r="638" spans="1:50" s="13" customFormat="1" ht="28.5" hidden="1" customHeight="1" x14ac:dyDescent="0.2">
      <c r="A638" s="8" t="s">
        <v>883</v>
      </c>
      <c r="B638" s="9" t="s">
        <v>27</v>
      </c>
      <c r="C638" s="9" t="s">
        <v>28</v>
      </c>
      <c r="D638" s="14" t="s">
        <v>22</v>
      </c>
      <c r="E638" s="71">
        <v>0</v>
      </c>
      <c r="F638" s="15">
        <v>1</v>
      </c>
      <c r="G638" s="80">
        <f t="shared" si="28"/>
        <v>0</v>
      </c>
      <c r="H638" s="95"/>
      <c r="I638" s="107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101"/>
      <c r="AW638" s="101"/>
      <c r="AX638" s="101"/>
    </row>
    <row r="639" spans="1:50" s="13" customFormat="1" ht="69.75" customHeight="1" x14ac:dyDescent="0.2">
      <c r="A639" s="8" t="s">
        <v>884</v>
      </c>
      <c r="B639" s="9" t="s">
        <v>30</v>
      </c>
      <c r="C639" s="9" t="s">
        <v>714</v>
      </c>
      <c r="D639" s="14" t="s">
        <v>22</v>
      </c>
      <c r="E639" s="71">
        <v>0</v>
      </c>
      <c r="F639" s="15">
        <v>1</v>
      </c>
      <c r="G639" s="80">
        <f t="shared" si="28"/>
        <v>0</v>
      </c>
      <c r="H639" s="95" t="s">
        <v>1885</v>
      </c>
      <c r="I639" s="107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101"/>
      <c r="AW639" s="101"/>
      <c r="AX639" s="101"/>
    </row>
    <row r="640" spans="1:50" s="13" customFormat="1" ht="30" hidden="1" customHeight="1" x14ac:dyDescent="0.2">
      <c r="A640" s="8" t="s">
        <v>885</v>
      </c>
      <c r="B640" s="36" t="s">
        <v>33</v>
      </c>
      <c r="C640" s="17" t="s">
        <v>34</v>
      </c>
      <c r="D640" s="41" t="s">
        <v>15</v>
      </c>
      <c r="E640" s="71">
        <v>0</v>
      </c>
      <c r="F640" s="33">
        <v>1</v>
      </c>
      <c r="G640" s="80">
        <f t="shared" si="28"/>
        <v>0</v>
      </c>
      <c r="H640" s="95"/>
      <c r="I640" s="107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101"/>
      <c r="AW640" s="101"/>
      <c r="AX640" s="101"/>
    </row>
    <row r="641" spans="1:50" s="13" customFormat="1" ht="58.5" hidden="1" customHeight="1" x14ac:dyDescent="0.2">
      <c r="A641" s="8" t="s">
        <v>886</v>
      </c>
      <c r="B641" s="32" t="s">
        <v>887</v>
      </c>
      <c r="C641" s="19"/>
      <c r="D641" s="20"/>
      <c r="E641" s="69"/>
      <c r="F641" s="20"/>
      <c r="G641" s="69"/>
      <c r="H641" s="95"/>
      <c r="I641" s="107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101"/>
      <c r="AW641" s="101"/>
      <c r="AX641" s="101"/>
    </row>
    <row r="642" spans="1:50" s="13" customFormat="1" ht="54" hidden="1" customHeight="1" x14ac:dyDescent="0.2">
      <c r="A642" s="8" t="s">
        <v>888</v>
      </c>
      <c r="B642" s="9" t="s">
        <v>13</v>
      </c>
      <c r="C642" s="17" t="s">
        <v>14</v>
      </c>
      <c r="D642" s="15" t="s">
        <v>15</v>
      </c>
      <c r="E642" s="71">
        <v>0</v>
      </c>
      <c r="F642" s="12">
        <v>1</v>
      </c>
      <c r="G642" s="79">
        <f>E642*F642</f>
        <v>0</v>
      </c>
      <c r="H642" s="95"/>
      <c r="I642" s="107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101"/>
      <c r="AW642" s="101"/>
      <c r="AX642" s="101"/>
    </row>
    <row r="643" spans="1:50" s="13" customFormat="1" ht="43.5" hidden="1" customHeight="1" x14ac:dyDescent="0.2">
      <c r="A643" s="8" t="s">
        <v>889</v>
      </c>
      <c r="B643" s="9" t="s">
        <v>17</v>
      </c>
      <c r="C643" s="34" t="s">
        <v>18</v>
      </c>
      <c r="D643" s="14" t="s">
        <v>15</v>
      </c>
      <c r="E643" s="70">
        <v>0</v>
      </c>
      <c r="F643" s="15">
        <v>1</v>
      </c>
      <c r="G643" s="79">
        <f t="shared" ref="G643:G650" si="29">E643*F643</f>
        <v>0</v>
      </c>
      <c r="H643" s="95"/>
      <c r="I643" s="107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101"/>
      <c r="AW643" s="101"/>
      <c r="AX643" s="101"/>
    </row>
    <row r="644" spans="1:50" s="13" customFormat="1" ht="50.25" hidden="1" customHeight="1" x14ac:dyDescent="0.2">
      <c r="A644" s="8" t="s">
        <v>890</v>
      </c>
      <c r="B644" s="9" t="s">
        <v>47</v>
      </c>
      <c r="C644" s="17" t="s">
        <v>129</v>
      </c>
      <c r="D644" s="15" t="s">
        <v>15</v>
      </c>
      <c r="E644" s="71">
        <v>0</v>
      </c>
      <c r="F644" s="15">
        <v>1</v>
      </c>
      <c r="G644" s="79">
        <f t="shared" si="29"/>
        <v>0</v>
      </c>
      <c r="H644" s="95"/>
      <c r="I644" s="107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101"/>
      <c r="AW644" s="101"/>
      <c r="AX644" s="101"/>
    </row>
    <row r="645" spans="1:50" s="13" customFormat="1" ht="94.5" hidden="1" customHeight="1" x14ac:dyDescent="0.2">
      <c r="A645" s="8" t="s">
        <v>891</v>
      </c>
      <c r="B645" s="9" t="s">
        <v>24</v>
      </c>
      <c r="C645" s="9" t="s">
        <v>25</v>
      </c>
      <c r="D645" s="14" t="s">
        <v>22</v>
      </c>
      <c r="E645" s="71">
        <v>0</v>
      </c>
      <c r="F645" s="15">
        <v>1</v>
      </c>
      <c r="G645" s="79">
        <f t="shared" si="29"/>
        <v>0</v>
      </c>
      <c r="H645" s="95"/>
      <c r="I645" s="107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101"/>
      <c r="AW645" s="101"/>
      <c r="AX645" s="101"/>
    </row>
    <row r="646" spans="1:50" s="13" customFormat="1" ht="27" hidden="1" customHeight="1" x14ac:dyDescent="0.2">
      <c r="A646" s="8" t="s">
        <v>892</v>
      </c>
      <c r="B646" s="9" t="s">
        <v>27</v>
      </c>
      <c r="C646" s="9" t="s">
        <v>28</v>
      </c>
      <c r="D646" s="14" t="s">
        <v>22</v>
      </c>
      <c r="E646" s="71">
        <v>0</v>
      </c>
      <c r="F646" s="15">
        <v>1</v>
      </c>
      <c r="G646" s="79">
        <f t="shared" si="29"/>
        <v>0</v>
      </c>
      <c r="H646" s="95"/>
      <c r="I646" s="107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101"/>
      <c r="AW646" s="101"/>
      <c r="AX646" s="101"/>
    </row>
    <row r="647" spans="1:50" s="13" customFormat="1" ht="68.25" hidden="1" customHeight="1" x14ac:dyDescent="0.2">
      <c r="A647" s="8" t="s">
        <v>893</v>
      </c>
      <c r="B647" s="9" t="s">
        <v>30</v>
      </c>
      <c r="C647" s="9" t="s">
        <v>31</v>
      </c>
      <c r="D647" s="14" t="s">
        <v>22</v>
      </c>
      <c r="E647" s="71">
        <v>0</v>
      </c>
      <c r="F647" s="15">
        <v>1</v>
      </c>
      <c r="G647" s="79">
        <f t="shared" si="29"/>
        <v>0</v>
      </c>
      <c r="H647" s="95"/>
      <c r="I647" s="107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101"/>
      <c r="AW647" s="101"/>
      <c r="AX647" s="101"/>
    </row>
    <row r="648" spans="1:50" s="13" customFormat="1" ht="123" hidden="1" customHeight="1" x14ac:dyDescent="0.2">
      <c r="A648" s="8" t="s">
        <v>894</v>
      </c>
      <c r="B648" s="36" t="s">
        <v>33</v>
      </c>
      <c r="C648" s="17" t="s">
        <v>34</v>
      </c>
      <c r="D648" s="41" t="s">
        <v>15</v>
      </c>
      <c r="E648" s="71">
        <v>0</v>
      </c>
      <c r="F648" s="33">
        <v>1</v>
      </c>
      <c r="G648" s="79">
        <f t="shared" si="29"/>
        <v>0</v>
      </c>
      <c r="H648" s="95"/>
      <c r="I648" s="107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101"/>
      <c r="AW648" s="101"/>
      <c r="AX648" s="101"/>
    </row>
    <row r="649" spans="1:50" s="13" customFormat="1" ht="42.75" hidden="1" customHeight="1" x14ac:dyDescent="0.2">
      <c r="A649" s="8" t="s">
        <v>895</v>
      </c>
      <c r="B649" s="9" t="s">
        <v>47</v>
      </c>
      <c r="C649" s="17" t="s">
        <v>661</v>
      </c>
      <c r="D649" s="15" t="s">
        <v>15</v>
      </c>
      <c r="E649" s="71">
        <v>0</v>
      </c>
      <c r="F649" s="15">
        <v>1</v>
      </c>
      <c r="G649" s="79">
        <f t="shared" si="29"/>
        <v>0</v>
      </c>
      <c r="H649" s="95"/>
      <c r="I649" s="107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101"/>
      <c r="AW649" s="101"/>
      <c r="AX649" s="101"/>
    </row>
    <row r="650" spans="1:50" s="13" customFormat="1" ht="36.75" hidden="1" customHeight="1" x14ac:dyDescent="0.2">
      <c r="A650" s="8" t="s">
        <v>896</v>
      </c>
      <c r="B650" s="36" t="s">
        <v>135</v>
      </c>
      <c r="C650" s="17" t="s">
        <v>34</v>
      </c>
      <c r="D650" s="41" t="s">
        <v>15</v>
      </c>
      <c r="E650" s="71">
        <v>0</v>
      </c>
      <c r="F650" s="33">
        <v>1</v>
      </c>
      <c r="G650" s="79">
        <f t="shared" si="29"/>
        <v>0</v>
      </c>
      <c r="H650" s="95"/>
      <c r="I650" s="107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101"/>
      <c r="AW650" s="101"/>
      <c r="AX650" s="101"/>
    </row>
    <row r="651" spans="1:50" s="13" customFormat="1" ht="68.25" hidden="1" customHeight="1" x14ac:dyDescent="0.2">
      <c r="A651" s="8" t="s">
        <v>897</v>
      </c>
      <c r="B651" s="32" t="s">
        <v>898</v>
      </c>
      <c r="C651" s="19"/>
      <c r="D651" s="20"/>
      <c r="E651" s="69"/>
      <c r="F651" s="20"/>
      <c r="G651" s="69"/>
      <c r="H651" s="95"/>
      <c r="I651" s="107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101"/>
      <c r="AW651" s="101"/>
      <c r="AX651" s="101"/>
    </row>
    <row r="652" spans="1:50" s="13" customFormat="1" ht="24" hidden="1" customHeight="1" x14ac:dyDescent="0.2">
      <c r="A652" s="8" t="s">
        <v>899</v>
      </c>
      <c r="B652" s="10" t="s">
        <v>141</v>
      </c>
      <c r="C652" s="10" t="s">
        <v>142</v>
      </c>
      <c r="D652" s="11" t="s">
        <v>15</v>
      </c>
      <c r="E652" s="90">
        <v>0</v>
      </c>
      <c r="F652" s="12">
        <v>1</v>
      </c>
      <c r="G652" s="79">
        <f t="shared" ref="G652:G668" si="30">E652*F652</f>
        <v>0</v>
      </c>
      <c r="H652" s="95"/>
      <c r="I652" s="107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101"/>
      <c r="AW652" s="101"/>
      <c r="AX652" s="101"/>
    </row>
    <row r="653" spans="1:50" s="13" customFormat="1" ht="48" hidden="1" customHeight="1" x14ac:dyDescent="0.2">
      <c r="A653" s="8" t="s">
        <v>900</v>
      </c>
      <c r="B653" s="9" t="s">
        <v>144</v>
      </c>
      <c r="C653" s="9" t="s">
        <v>145</v>
      </c>
      <c r="D653" s="14" t="s">
        <v>15</v>
      </c>
      <c r="E653" s="71">
        <v>0</v>
      </c>
      <c r="F653" s="15">
        <v>1</v>
      </c>
      <c r="G653" s="79">
        <f t="shared" si="30"/>
        <v>0</v>
      </c>
      <c r="H653" s="95"/>
      <c r="I653" s="107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101"/>
      <c r="AW653" s="101"/>
      <c r="AX653" s="101"/>
    </row>
    <row r="654" spans="1:50" s="13" customFormat="1" ht="66.75" hidden="1" customHeight="1" x14ac:dyDescent="0.2">
      <c r="A654" s="8" t="s">
        <v>901</v>
      </c>
      <c r="B654" s="9" t="s">
        <v>147</v>
      </c>
      <c r="C654" s="17" t="s">
        <v>148</v>
      </c>
      <c r="D654" s="15" t="s">
        <v>15</v>
      </c>
      <c r="E654" s="71">
        <v>0</v>
      </c>
      <c r="F654" s="15">
        <v>1</v>
      </c>
      <c r="G654" s="79">
        <f t="shared" si="30"/>
        <v>0</v>
      </c>
      <c r="H654" s="95"/>
      <c r="I654" s="107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101"/>
      <c r="AW654" s="101"/>
      <c r="AX654" s="101"/>
    </row>
    <row r="655" spans="1:50" ht="38.25" hidden="1" customHeight="1" x14ac:dyDescent="0.2">
      <c r="A655" s="8" t="s">
        <v>902</v>
      </c>
      <c r="B655" s="9" t="s">
        <v>150</v>
      </c>
      <c r="C655" s="17" t="s">
        <v>151</v>
      </c>
      <c r="D655" s="15" t="s">
        <v>22</v>
      </c>
      <c r="E655" s="71">
        <v>0</v>
      </c>
      <c r="F655" s="15">
        <v>1</v>
      </c>
      <c r="G655" s="79">
        <f t="shared" si="30"/>
        <v>0</v>
      </c>
      <c r="H655" s="95"/>
      <c r="I655" s="106"/>
    </row>
    <row r="656" spans="1:50" s="13" customFormat="1" ht="28.5" hidden="1" customHeight="1" x14ac:dyDescent="0.2">
      <c r="A656" s="8" t="s">
        <v>903</v>
      </c>
      <c r="B656" s="9" t="s">
        <v>79</v>
      </c>
      <c r="C656" s="18" t="s">
        <v>80</v>
      </c>
      <c r="D656" s="15" t="s">
        <v>22</v>
      </c>
      <c r="E656" s="71">
        <v>0</v>
      </c>
      <c r="F656" s="15">
        <v>1</v>
      </c>
      <c r="G656" s="79">
        <f t="shared" si="30"/>
        <v>0</v>
      </c>
      <c r="H656" s="95"/>
      <c r="I656" s="107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101"/>
      <c r="AW656" s="101"/>
      <c r="AX656" s="101"/>
    </row>
    <row r="657" spans="1:50" s="13" customFormat="1" ht="28.5" hidden="1" customHeight="1" x14ac:dyDescent="0.2">
      <c r="A657" s="8" t="s">
        <v>904</v>
      </c>
      <c r="B657" s="9" t="s">
        <v>154</v>
      </c>
      <c r="C657" s="17" t="s">
        <v>845</v>
      </c>
      <c r="D657" s="15" t="s">
        <v>15</v>
      </c>
      <c r="E657" s="71">
        <v>0</v>
      </c>
      <c r="F657" s="15">
        <v>1</v>
      </c>
      <c r="G657" s="79">
        <f t="shared" si="30"/>
        <v>0</v>
      </c>
      <c r="H657" s="95"/>
      <c r="I657" s="107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101"/>
      <c r="AW657" s="101"/>
      <c r="AX657" s="101"/>
    </row>
    <row r="658" spans="1:50" s="13" customFormat="1" ht="219.75" hidden="1" customHeight="1" x14ac:dyDescent="0.2">
      <c r="A658" s="8" t="s">
        <v>905</v>
      </c>
      <c r="B658" s="9" t="s">
        <v>157</v>
      </c>
      <c r="C658" s="17" t="s">
        <v>158</v>
      </c>
      <c r="D658" s="15" t="s">
        <v>15</v>
      </c>
      <c r="E658" s="71">
        <v>0</v>
      </c>
      <c r="F658" s="15">
        <v>1</v>
      </c>
      <c r="G658" s="79">
        <f t="shared" si="30"/>
        <v>0</v>
      </c>
      <c r="H658" s="95"/>
      <c r="I658" s="107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101"/>
      <c r="AW658" s="101"/>
      <c r="AX658" s="101"/>
    </row>
    <row r="659" spans="1:50" s="13" customFormat="1" ht="42" hidden="1" customHeight="1" x14ac:dyDescent="0.2">
      <c r="A659" s="8" t="s">
        <v>906</v>
      </c>
      <c r="B659" s="9" t="s">
        <v>157</v>
      </c>
      <c r="C659" s="17" t="s">
        <v>160</v>
      </c>
      <c r="D659" s="15" t="s">
        <v>15</v>
      </c>
      <c r="E659" s="71">
        <v>0</v>
      </c>
      <c r="F659" s="15">
        <v>1</v>
      </c>
      <c r="G659" s="79">
        <f t="shared" si="30"/>
        <v>0</v>
      </c>
      <c r="H659" s="95"/>
      <c r="I659" s="107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101"/>
      <c r="AW659" s="101"/>
      <c r="AX659" s="101"/>
    </row>
    <row r="660" spans="1:50" ht="28.5" hidden="1" customHeight="1" x14ac:dyDescent="0.2">
      <c r="A660" s="8" t="s">
        <v>907</v>
      </c>
      <c r="B660" s="36" t="s">
        <v>107</v>
      </c>
      <c r="C660" s="17" t="s">
        <v>34</v>
      </c>
      <c r="D660" s="15" t="s">
        <v>15</v>
      </c>
      <c r="E660" s="71">
        <v>0</v>
      </c>
      <c r="F660" s="15">
        <v>2</v>
      </c>
      <c r="G660" s="79">
        <f t="shared" si="30"/>
        <v>0</v>
      </c>
      <c r="H660" s="95"/>
      <c r="I660" s="106"/>
    </row>
    <row r="661" spans="1:50" s="13" customFormat="1" ht="68.25" hidden="1" customHeight="1" x14ac:dyDescent="0.2">
      <c r="A661" s="8" t="s">
        <v>908</v>
      </c>
      <c r="B661" s="36" t="s">
        <v>109</v>
      </c>
      <c r="C661" s="17" t="s">
        <v>34</v>
      </c>
      <c r="D661" s="15" t="s">
        <v>15</v>
      </c>
      <c r="E661" s="71">
        <v>0</v>
      </c>
      <c r="F661" s="15">
        <v>1</v>
      </c>
      <c r="G661" s="79">
        <f t="shared" si="30"/>
        <v>0</v>
      </c>
      <c r="H661" s="95"/>
      <c r="I661" s="107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101"/>
      <c r="AW661" s="101"/>
      <c r="AX661" s="101"/>
    </row>
    <row r="662" spans="1:50" s="13" customFormat="1" ht="43.5" hidden="1" customHeight="1" x14ac:dyDescent="0.2">
      <c r="A662" s="8" t="s">
        <v>909</v>
      </c>
      <c r="B662" s="9" t="s">
        <v>111</v>
      </c>
      <c r="C662" s="9" t="s">
        <v>112</v>
      </c>
      <c r="D662" s="14" t="s">
        <v>113</v>
      </c>
      <c r="E662" s="71">
        <v>0</v>
      </c>
      <c r="F662" s="15">
        <v>60</v>
      </c>
      <c r="G662" s="79">
        <f t="shared" si="30"/>
        <v>0</v>
      </c>
      <c r="H662" s="95"/>
      <c r="I662" s="107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101"/>
      <c r="AW662" s="101"/>
      <c r="AX662" s="101"/>
    </row>
    <row r="663" spans="1:50" s="13" customFormat="1" ht="42.75" hidden="1" customHeight="1" x14ac:dyDescent="0.2">
      <c r="A663" s="8" t="s">
        <v>910</v>
      </c>
      <c r="B663" s="9" t="s">
        <v>165</v>
      </c>
      <c r="C663" s="9" t="s">
        <v>166</v>
      </c>
      <c r="D663" s="14" t="s">
        <v>113</v>
      </c>
      <c r="E663" s="71">
        <v>0</v>
      </c>
      <c r="F663" s="15">
        <v>30</v>
      </c>
      <c r="G663" s="79">
        <f t="shared" si="30"/>
        <v>0</v>
      </c>
      <c r="H663" s="95"/>
      <c r="I663" s="107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101"/>
      <c r="AW663" s="101"/>
      <c r="AX663" s="101"/>
    </row>
    <row r="664" spans="1:50" s="13" customFormat="1" ht="119.25" hidden="1" customHeight="1" x14ac:dyDescent="0.2">
      <c r="A664" s="8" t="s">
        <v>911</v>
      </c>
      <c r="B664" s="9" t="s">
        <v>24</v>
      </c>
      <c r="C664" s="9" t="s">
        <v>25</v>
      </c>
      <c r="D664" s="14" t="s">
        <v>22</v>
      </c>
      <c r="E664" s="71">
        <v>0</v>
      </c>
      <c r="F664" s="15">
        <v>1</v>
      </c>
      <c r="G664" s="79">
        <f t="shared" si="30"/>
        <v>0</v>
      </c>
      <c r="H664" s="95"/>
      <c r="I664" s="107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101"/>
      <c r="AW664" s="101"/>
      <c r="AX664" s="101"/>
    </row>
    <row r="665" spans="1:50" s="13" customFormat="1" ht="93.75" hidden="1" customHeight="1" x14ac:dyDescent="0.2">
      <c r="A665" s="8" t="s">
        <v>912</v>
      </c>
      <c r="B665" s="9" t="s">
        <v>27</v>
      </c>
      <c r="C665" s="9" t="s">
        <v>28</v>
      </c>
      <c r="D665" s="14" t="s">
        <v>22</v>
      </c>
      <c r="E665" s="71">
        <v>0</v>
      </c>
      <c r="F665" s="15">
        <v>1</v>
      </c>
      <c r="G665" s="79">
        <f t="shared" si="30"/>
        <v>0</v>
      </c>
      <c r="H665" s="95"/>
      <c r="I665" s="107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101"/>
      <c r="AW665" s="101"/>
      <c r="AX665" s="101"/>
    </row>
    <row r="666" spans="1:50" s="13" customFormat="1" ht="81" hidden="1" customHeight="1" x14ac:dyDescent="0.2">
      <c r="A666" s="8" t="s">
        <v>913</v>
      </c>
      <c r="B666" s="9" t="s">
        <v>30</v>
      </c>
      <c r="C666" s="9" t="s">
        <v>170</v>
      </c>
      <c r="D666" s="14" t="s">
        <v>22</v>
      </c>
      <c r="E666" s="71">
        <v>0</v>
      </c>
      <c r="F666" s="15">
        <v>1</v>
      </c>
      <c r="G666" s="79">
        <f t="shared" si="30"/>
        <v>0</v>
      </c>
      <c r="H666" s="95"/>
      <c r="I666" s="107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101"/>
      <c r="AW666" s="101"/>
      <c r="AX666" s="101"/>
    </row>
    <row r="667" spans="1:50" s="13" customFormat="1" ht="56.25" hidden="1" customHeight="1" x14ac:dyDescent="0.2">
      <c r="A667" s="8" t="s">
        <v>914</v>
      </c>
      <c r="B667" s="36" t="s">
        <v>33</v>
      </c>
      <c r="C667" s="17" t="s">
        <v>34</v>
      </c>
      <c r="D667" s="41" t="s">
        <v>15</v>
      </c>
      <c r="E667" s="71">
        <v>0</v>
      </c>
      <c r="F667" s="33">
        <v>1</v>
      </c>
      <c r="G667" s="79">
        <f t="shared" si="30"/>
        <v>0</v>
      </c>
      <c r="H667" s="95"/>
      <c r="I667" s="107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101"/>
      <c r="AW667" s="101"/>
      <c r="AX667" s="101"/>
    </row>
    <row r="668" spans="1:50" s="13" customFormat="1" ht="56.25" hidden="1" customHeight="1" x14ac:dyDescent="0.2">
      <c r="A668" s="8" t="s">
        <v>915</v>
      </c>
      <c r="B668" s="9" t="s">
        <v>47</v>
      </c>
      <c r="C668" s="17" t="s">
        <v>661</v>
      </c>
      <c r="D668" s="15" t="s">
        <v>15</v>
      </c>
      <c r="E668" s="71">
        <v>0</v>
      </c>
      <c r="F668" s="15">
        <v>3</v>
      </c>
      <c r="G668" s="79">
        <f t="shared" si="30"/>
        <v>0</v>
      </c>
      <c r="H668" s="95"/>
      <c r="I668" s="107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101"/>
      <c r="AW668" s="101"/>
      <c r="AX668" s="101"/>
    </row>
    <row r="669" spans="1:50" s="13" customFormat="1" ht="77.25" customHeight="1" x14ac:dyDescent="0.2">
      <c r="A669" s="8" t="s">
        <v>916</v>
      </c>
      <c r="B669" s="4" t="s">
        <v>917</v>
      </c>
      <c r="C669" s="5"/>
      <c r="D669" s="6"/>
      <c r="E669" s="68"/>
      <c r="F669" s="6"/>
      <c r="G669" s="68"/>
      <c r="H669" s="95"/>
      <c r="I669" s="107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101"/>
      <c r="AW669" s="101"/>
      <c r="AX669" s="101"/>
    </row>
    <row r="670" spans="1:50" s="13" customFormat="1" ht="66.75" customHeight="1" x14ac:dyDescent="0.2">
      <c r="A670" s="8" t="s">
        <v>918</v>
      </c>
      <c r="B670" s="32" t="s">
        <v>919</v>
      </c>
      <c r="C670" s="19"/>
      <c r="D670" s="20"/>
      <c r="E670" s="69"/>
      <c r="F670" s="20"/>
      <c r="G670" s="69"/>
      <c r="H670" s="95"/>
      <c r="I670" s="107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101"/>
      <c r="AW670" s="101"/>
      <c r="AX670" s="101"/>
    </row>
    <row r="671" spans="1:50" s="13" customFormat="1" ht="66" customHeight="1" x14ac:dyDescent="0.2">
      <c r="A671" s="8" t="s">
        <v>920</v>
      </c>
      <c r="B671" s="10" t="s">
        <v>38</v>
      </c>
      <c r="C671" s="37" t="s">
        <v>39</v>
      </c>
      <c r="D671" s="12" t="s">
        <v>15</v>
      </c>
      <c r="E671" s="90">
        <v>0</v>
      </c>
      <c r="F671" s="12">
        <v>1</v>
      </c>
      <c r="G671" s="79">
        <f>E671*F671</f>
        <v>0</v>
      </c>
      <c r="H671" s="65">
        <v>2</v>
      </c>
      <c r="I671" s="107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101"/>
      <c r="AW671" s="101"/>
      <c r="AX671" s="101"/>
    </row>
    <row r="672" spans="1:50" s="13" customFormat="1" ht="117" customHeight="1" x14ac:dyDescent="0.2">
      <c r="A672" s="8" t="s">
        <v>921</v>
      </c>
      <c r="B672" s="10" t="s">
        <v>603</v>
      </c>
      <c r="C672" s="37" t="s">
        <v>73</v>
      </c>
      <c r="D672" s="12" t="s">
        <v>15</v>
      </c>
      <c r="E672" s="90">
        <v>0</v>
      </c>
      <c r="F672" s="12">
        <v>1</v>
      </c>
      <c r="G672" s="79">
        <f t="shared" ref="G672:G673" si="31">E672*F672</f>
        <v>0</v>
      </c>
      <c r="H672" s="65">
        <v>2</v>
      </c>
      <c r="I672" s="107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101"/>
      <c r="AX672" s="101"/>
    </row>
    <row r="673" spans="1:50" s="13" customFormat="1" ht="68.25" customHeight="1" x14ac:dyDescent="0.2">
      <c r="A673" s="8" t="s">
        <v>922</v>
      </c>
      <c r="B673" s="10" t="s">
        <v>44</v>
      </c>
      <c r="C673" s="10" t="s">
        <v>45</v>
      </c>
      <c r="D673" s="11" t="s">
        <v>22</v>
      </c>
      <c r="E673" s="90">
        <v>0</v>
      </c>
      <c r="F673" s="12">
        <v>1</v>
      </c>
      <c r="G673" s="79">
        <f t="shared" si="31"/>
        <v>0</v>
      </c>
      <c r="H673" s="65">
        <v>2</v>
      </c>
      <c r="I673" s="107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101"/>
      <c r="AW673" s="101"/>
      <c r="AX673" s="101"/>
    </row>
    <row r="674" spans="1:50" s="13" customFormat="1" ht="55.5" hidden="1" customHeight="1" x14ac:dyDescent="0.2">
      <c r="A674" s="8" t="s">
        <v>923</v>
      </c>
      <c r="B674" s="9" t="s">
        <v>76</v>
      </c>
      <c r="C674" s="18" t="s">
        <v>77</v>
      </c>
      <c r="D674" s="15" t="s">
        <v>15</v>
      </c>
      <c r="E674" s="71">
        <v>0</v>
      </c>
      <c r="F674" s="15">
        <v>1</v>
      </c>
      <c r="G674" s="80">
        <f t="shared" ref="G674:G694" si="32">E674*F674</f>
        <v>0</v>
      </c>
      <c r="H674" s="95"/>
      <c r="I674" s="107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101"/>
      <c r="AW674" s="101"/>
      <c r="AX674" s="101"/>
    </row>
    <row r="675" spans="1:50" s="13" customFormat="1" ht="42.75" hidden="1" customHeight="1" x14ac:dyDescent="0.2">
      <c r="A675" s="8" t="s">
        <v>924</v>
      </c>
      <c r="B675" s="9" t="s">
        <v>79</v>
      </c>
      <c r="C675" s="18" t="s">
        <v>80</v>
      </c>
      <c r="D675" s="15" t="s">
        <v>22</v>
      </c>
      <c r="E675" s="71">
        <v>0</v>
      </c>
      <c r="F675" s="15">
        <v>1</v>
      </c>
      <c r="G675" s="80">
        <f t="shared" si="32"/>
        <v>0</v>
      </c>
      <c r="H675" s="95"/>
      <c r="I675" s="107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101"/>
      <c r="AW675" s="101"/>
      <c r="AX675" s="101"/>
    </row>
    <row r="676" spans="1:50" s="13" customFormat="1" ht="68.25" hidden="1" customHeight="1" x14ac:dyDescent="0.2">
      <c r="A676" s="8" t="s">
        <v>925</v>
      </c>
      <c r="B676" s="9" t="s">
        <v>47</v>
      </c>
      <c r="C676" s="17" t="s">
        <v>82</v>
      </c>
      <c r="D676" s="15" t="s">
        <v>15</v>
      </c>
      <c r="E676" s="71">
        <v>0</v>
      </c>
      <c r="F676" s="15">
        <v>1</v>
      </c>
      <c r="G676" s="80">
        <f t="shared" si="32"/>
        <v>0</v>
      </c>
      <c r="H676" s="95"/>
      <c r="I676" s="107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101"/>
      <c r="AW676" s="101"/>
      <c r="AX676" s="101"/>
    </row>
    <row r="677" spans="1:50" s="13" customFormat="1" ht="46.5" hidden="1" customHeight="1" x14ac:dyDescent="0.2">
      <c r="A677" s="8" t="s">
        <v>926</v>
      </c>
      <c r="B677" s="9" t="s">
        <v>84</v>
      </c>
      <c r="C677" s="17" t="s">
        <v>85</v>
      </c>
      <c r="D677" s="15" t="s">
        <v>15</v>
      </c>
      <c r="E677" s="91">
        <v>0</v>
      </c>
      <c r="F677" s="15">
        <v>1</v>
      </c>
      <c r="G677" s="80">
        <f t="shared" si="32"/>
        <v>0</v>
      </c>
      <c r="H677" s="95"/>
      <c r="I677" s="107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101"/>
      <c r="AW677" s="101"/>
      <c r="AX677" s="101"/>
    </row>
    <row r="678" spans="1:50" s="13" customFormat="1" ht="30" hidden="1" customHeight="1" x14ac:dyDescent="0.2">
      <c r="A678" s="8" t="s">
        <v>927</v>
      </c>
      <c r="B678" s="9" t="s">
        <v>87</v>
      </c>
      <c r="C678" s="17" t="s">
        <v>88</v>
      </c>
      <c r="D678" s="15" t="s">
        <v>15</v>
      </c>
      <c r="E678" s="71">
        <v>0</v>
      </c>
      <c r="F678" s="15">
        <v>1</v>
      </c>
      <c r="G678" s="80">
        <f t="shared" si="32"/>
        <v>0</v>
      </c>
      <c r="H678" s="95"/>
      <c r="I678" s="107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101"/>
      <c r="AW678" s="101"/>
      <c r="AX678" s="101"/>
    </row>
    <row r="679" spans="1:50" s="13" customFormat="1" ht="24" hidden="1" customHeight="1" x14ac:dyDescent="0.2">
      <c r="A679" s="8" t="s">
        <v>928</v>
      </c>
      <c r="B679" s="9" t="s">
        <v>90</v>
      </c>
      <c r="C679" s="17" t="s">
        <v>91</v>
      </c>
      <c r="D679" s="15" t="s">
        <v>15</v>
      </c>
      <c r="E679" s="71">
        <v>0</v>
      </c>
      <c r="F679" s="15">
        <v>1</v>
      </c>
      <c r="G679" s="80">
        <f t="shared" si="32"/>
        <v>0</v>
      </c>
      <c r="H679" s="95"/>
      <c r="I679" s="107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101"/>
      <c r="AW679" s="101"/>
      <c r="AX679" s="101"/>
    </row>
    <row r="680" spans="1:50" s="13" customFormat="1" ht="53.25" hidden="1" customHeight="1" x14ac:dyDescent="0.2">
      <c r="A680" s="8" t="s">
        <v>929</v>
      </c>
      <c r="B680" s="9" t="s">
        <v>90</v>
      </c>
      <c r="C680" s="17" t="s">
        <v>93</v>
      </c>
      <c r="D680" s="15" t="s">
        <v>15</v>
      </c>
      <c r="E680" s="71">
        <v>0</v>
      </c>
      <c r="F680" s="15">
        <v>1</v>
      </c>
      <c r="G680" s="80">
        <f t="shared" si="32"/>
        <v>0</v>
      </c>
      <c r="H680" s="95"/>
      <c r="I680" s="107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101"/>
      <c r="AW680" s="101"/>
      <c r="AX680" s="101"/>
    </row>
    <row r="681" spans="1:50" s="13" customFormat="1" ht="66.75" hidden="1" customHeight="1" x14ac:dyDescent="0.2">
      <c r="A681" s="8" t="s">
        <v>930</v>
      </c>
      <c r="B681" s="9" t="s">
        <v>95</v>
      </c>
      <c r="C681" s="17" t="s">
        <v>96</v>
      </c>
      <c r="D681" s="15" t="s">
        <v>15</v>
      </c>
      <c r="E681" s="71">
        <v>0</v>
      </c>
      <c r="F681" s="15">
        <v>1</v>
      </c>
      <c r="G681" s="80">
        <f t="shared" si="32"/>
        <v>0</v>
      </c>
      <c r="H681" s="95"/>
      <c r="I681" s="107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101"/>
      <c r="AW681" s="101"/>
      <c r="AX681" s="101"/>
    </row>
    <row r="682" spans="1:50" s="13" customFormat="1" ht="28.5" hidden="1" customHeight="1" x14ac:dyDescent="0.2">
      <c r="A682" s="8" t="s">
        <v>931</v>
      </c>
      <c r="B682" s="9" t="s">
        <v>98</v>
      </c>
      <c r="C682" s="17" t="s">
        <v>99</v>
      </c>
      <c r="D682" s="15" t="s">
        <v>15</v>
      </c>
      <c r="E682" s="71">
        <v>0</v>
      </c>
      <c r="F682" s="15">
        <v>1</v>
      </c>
      <c r="G682" s="80">
        <f t="shared" si="32"/>
        <v>0</v>
      </c>
      <c r="H682" s="95"/>
      <c r="I682" s="107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101"/>
      <c r="AW682" s="101"/>
      <c r="AX682" s="101"/>
    </row>
    <row r="683" spans="1:50" s="13" customFormat="1" ht="219.75" hidden="1" customHeight="1" x14ac:dyDescent="0.2">
      <c r="A683" s="8" t="s">
        <v>932</v>
      </c>
      <c r="B683" s="9" t="s">
        <v>98</v>
      </c>
      <c r="C683" s="17" t="s">
        <v>101</v>
      </c>
      <c r="D683" s="15" t="s">
        <v>15</v>
      </c>
      <c r="E683" s="71">
        <v>0</v>
      </c>
      <c r="F683" s="15">
        <v>2</v>
      </c>
      <c r="G683" s="80">
        <f t="shared" si="32"/>
        <v>0</v>
      </c>
      <c r="H683" s="95"/>
      <c r="I683" s="107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101"/>
      <c r="AX683" s="101"/>
    </row>
    <row r="684" spans="1:50" s="13" customFormat="1" ht="42" hidden="1" customHeight="1" x14ac:dyDescent="0.2">
      <c r="A684" s="8" t="s">
        <v>933</v>
      </c>
      <c r="B684" s="9" t="s">
        <v>98</v>
      </c>
      <c r="C684" s="17" t="s">
        <v>103</v>
      </c>
      <c r="D684" s="15" t="s">
        <v>15</v>
      </c>
      <c r="E684" s="71">
        <v>0</v>
      </c>
      <c r="F684" s="15">
        <v>2</v>
      </c>
      <c r="G684" s="80">
        <f t="shared" si="32"/>
        <v>0</v>
      </c>
      <c r="H684" s="95"/>
      <c r="I684" s="107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101"/>
      <c r="AW684" s="101"/>
      <c r="AX684" s="101"/>
    </row>
    <row r="685" spans="1:50" ht="28.5" hidden="1" customHeight="1" x14ac:dyDescent="0.2">
      <c r="A685" s="8" t="s">
        <v>934</v>
      </c>
      <c r="B685" s="9" t="s">
        <v>98</v>
      </c>
      <c r="C685" s="17" t="s">
        <v>105</v>
      </c>
      <c r="D685" s="15" t="s">
        <v>15</v>
      </c>
      <c r="E685" s="71">
        <v>0</v>
      </c>
      <c r="F685" s="15">
        <v>1</v>
      </c>
      <c r="G685" s="80">
        <f t="shared" si="32"/>
        <v>0</v>
      </c>
      <c r="H685" s="95"/>
      <c r="I685" s="106"/>
    </row>
    <row r="686" spans="1:50" s="13" customFormat="1" ht="68.25" hidden="1" customHeight="1" x14ac:dyDescent="0.2">
      <c r="A686" s="8" t="s">
        <v>935</v>
      </c>
      <c r="B686" s="36" t="s">
        <v>107</v>
      </c>
      <c r="C686" s="17" t="s">
        <v>34</v>
      </c>
      <c r="D686" s="15" t="s">
        <v>15</v>
      </c>
      <c r="E686" s="71">
        <v>0</v>
      </c>
      <c r="F686" s="15">
        <v>5</v>
      </c>
      <c r="G686" s="80">
        <f t="shared" si="32"/>
        <v>0</v>
      </c>
      <c r="H686" s="95"/>
      <c r="I686" s="107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101"/>
      <c r="AW686" s="101"/>
      <c r="AX686" s="101"/>
    </row>
    <row r="687" spans="1:50" s="13" customFormat="1" ht="43.5" hidden="1" customHeight="1" x14ac:dyDescent="0.2">
      <c r="A687" s="8" t="s">
        <v>936</v>
      </c>
      <c r="B687" s="36" t="s">
        <v>109</v>
      </c>
      <c r="C687" s="17" t="s">
        <v>34</v>
      </c>
      <c r="D687" s="15" t="s">
        <v>15</v>
      </c>
      <c r="E687" s="71">
        <v>0</v>
      </c>
      <c r="F687" s="15">
        <v>2</v>
      </c>
      <c r="G687" s="80">
        <f t="shared" si="32"/>
        <v>0</v>
      </c>
      <c r="H687" s="95"/>
      <c r="I687" s="107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101"/>
      <c r="AW687" s="101"/>
      <c r="AX687" s="101"/>
    </row>
    <row r="688" spans="1:50" s="13" customFormat="1" ht="42.75" hidden="1" customHeight="1" x14ac:dyDescent="0.2">
      <c r="A688" s="8" t="s">
        <v>937</v>
      </c>
      <c r="B688" s="9" t="s">
        <v>111</v>
      </c>
      <c r="C688" s="9" t="s">
        <v>112</v>
      </c>
      <c r="D688" s="14" t="s">
        <v>113</v>
      </c>
      <c r="E688" s="71">
        <v>0</v>
      </c>
      <c r="F688" s="15">
        <v>110</v>
      </c>
      <c r="G688" s="80">
        <f t="shared" si="32"/>
        <v>0</v>
      </c>
      <c r="H688" s="95"/>
      <c r="I688" s="107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101"/>
      <c r="AW688" s="101"/>
      <c r="AX688" s="101"/>
    </row>
    <row r="689" spans="1:50" s="13" customFormat="1" ht="119.25" hidden="1" customHeight="1" x14ac:dyDescent="0.2">
      <c r="A689" s="8" t="s">
        <v>938</v>
      </c>
      <c r="B689" s="9" t="s">
        <v>24</v>
      </c>
      <c r="C689" s="9" t="s">
        <v>25</v>
      </c>
      <c r="D689" s="14" t="s">
        <v>22</v>
      </c>
      <c r="E689" s="71">
        <v>0</v>
      </c>
      <c r="F689" s="15">
        <v>1</v>
      </c>
      <c r="G689" s="80">
        <f t="shared" si="32"/>
        <v>0</v>
      </c>
      <c r="H689" s="95"/>
      <c r="I689" s="107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101"/>
      <c r="AW689" s="101"/>
      <c r="AX689" s="101"/>
    </row>
    <row r="690" spans="1:50" s="13" customFormat="1" ht="93.75" hidden="1" customHeight="1" x14ac:dyDescent="0.2">
      <c r="A690" s="8" t="s">
        <v>939</v>
      </c>
      <c r="B690" s="9" t="s">
        <v>116</v>
      </c>
      <c r="C690" s="9" t="s">
        <v>117</v>
      </c>
      <c r="D690" s="14" t="s">
        <v>15</v>
      </c>
      <c r="E690" s="71">
        <v>0</v>
      </c>
      <c r="F690" s="15">
        <v>1</v>
      </c>
      <c r="G690" s="80">
        <f t="shared" si="32"/>
        <v>0</v>
      </c>
      <c r="H690" s="95"/>
      <c r="I690" s="107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101"/>
      <c r="AW690" s="101"/>
      <c r="AX690" s="101"/>
    </row>
    <row r="691" spans="1:50" s="13" customFormat="1" ht="81" hidden="1" customHeight="1" x14ac:dyDescent="0.2">
      <c r="A691" s="8" t="s">
        <v>940</v>
      </c>
      <c r="B691" s="9" t="s">
        <v>116</v>
      </c>
      <c r="C691" s="9" t="s">
        <v>119</v>
      </c>
      <c r="D691" s="14" t="s">
        <v>15</v>
      </c>
      <c r="E691" s="71">
        <v>0</v>
      </c>
      <c r="F691" s="15">
        <v>1</v>
      </c>
      <c r="G691" s="80">
        <f t="shared" si="32"/>
        <v>0</v>
      </c>
      <c r="H691" s="95"/>
      <c r="I691" s="107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101"/>
      <c r="AW691" s="101"/>
      <c r="AX691" s="101"/>
    </row>
    <row r="692" spans="1:50" s="13" customFormat="1" ht="56.25" hidden="1" customHeight="1" x14ac:dyDescent="0.2">
      <c r="A692" s="8" t="s">
        <v>941</v>
      </c>
      <c r="B692" s="9" t="s">
        <v>27</v>
      </c>
      <c r="C692" s="9" t="s">
        <v>28</v>
      </c>
      <c r="D692" s="14" t="s">
        <v>22</v>
      </c>
      <c r="E692" s="71">
        <v>0</v>
      </c>
      <c r="F692" s="15">
        <v>1</v>
      </c>
      <c r="G692" s="80">
        <f t="shared" si="32"/>
        <v>0</v>
      </c>
      <c r="H692" s="95"/>
      <c r="I692" s="107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101"/>
      <c r="AW692" s="101"/>
      <c r="AX692" s="101"/>
    </row>
    <row r="693" spans="1:50" s="13" customFormat="1" ht="56.25" customHeight="1" x14ac:dyDescent="0.2">
      <c r="A693" s="8" t="s">
        <v>942</v>
      </c>
      <c r="B693" s="9" t="s">
        <v>30</v>
      </c>
      <c r="C693" s="9" t="s">
        <v>122</v>
      </c>
      <c r="D693" s="14" t="s">
        <v>22</v>
      </c>
      <c r="E693" s="71">
        <v>0</v>
      </c>
      <c r="F693" s="15">
        <v>1</v>
      </c>
      <c r="G693" s="80">
        <f t="shared" si="32"/>
        <v>0</v>
      </c>
      <c r="H693" s="95" t="s">
        <v>1885</v>
      </c>
      <c r="I693" s="107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101"/>
      <c r="AW693" s="101"/>
      <c r="AX693" s="101"/>
    </row>
    <row r="694" spans="1:50" s="13" customFormat="1" ht="77.25" hidden="1" customHeight="1" x14ac:dyDescent="0.2">
      <c r="A694" s="8" t="s">
        <v>943</v>
      </c>
      <c r="B694" s="36" t="s">
        <v>33</v>
      </c>
      <c r="C694" s="17" t="s">
        <v>34</v>
      </c>
      <c r="D694" s="41" t="s">
        <v>15</v>
      </c>
      <c r="E694" s="71">
        <v>0</v>
      </c>
      <c r="F694" s="33">
        <v>1</v>
      </c>
      <c r="G694" s="80">
        <f t="shared" si="32"/>
        <v>0</v>
      </c>
      <c r="H694" s="95"/>
      <c r="I694" s="107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101"/>
      <c r="AW694" s="101"/>
      <c r="AX694" s="101"/>
    </row>
    <row r="695" spans="1:50" s="13" customFormat="1" ht="107.25" customHeight="1" x14ac:dyDescent="0.2">
      <c r="A695" s="8" t="s">
        <v>944</v>
      </c>
      <c r="B695" s="32" t="s">
        <v>945</v>
      </c>
      <c r="C695" s="19"/>
      <c r="D695" s="20"/>
      <c r="E695" s="69"/>
      <c r="F695" s="20"/>
      <c r="G695" s="69"/>
      <c r="H695" s="95"/>
      <c r="I695" s="107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101"/>
      <c r="AW695" s="101"/>
      <c r="AX695" s="101"/>
    </row>
    <row r="696" spans="1:50" s="13" customFormat="1" ht="66" customHeight="1" x14ac:dyDescent="0.2">
      <c r="A696" s="8" t="s">
        <v>946</v>
      </c>
      <c r="B696" s="10" t="s">
        <v>38</v>
      </c>
      <c r="C696" s="37" t="s">
        <v>39</v>
      </c>
      <c r="D696" s="12" t="s">
        <v>15</v>
      </c>
      <c r="E696" s="90">
        <v>0</v>
      </c>
      <c r="F696" s="12">
        <v>1</v>
      </c>
      <c r="G696" s="79">
        <f>E696*F696</f>
        <v>0</v>
      </c>
      <c r="H696" s="65">
        <v>2</v>
      </c>
      <c r="I696" s="107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101"/>
      <c r="AW696" s="101"/>
      <c r="AX696" s="101"/>
    </row>
    <row r="697" spans="1:50" s="13" customFormat="1" ht="117" customHeight="1" x14ac:dyDescent="0.2">
      <c r="A697" s="8" t="s">
        <v>947</v>
      </c>
      <c r="B697" s="10" t="s">
        <v>603</v>
      </c>
      <c r="C697" s="37" t="s">
        <v>73</v>
      </c>
      <c r="D697" s="12" t="s">
        <v>15</v>
      </c>
      <c r="E697" s="90">
        <v>0</v>
      </c>
      <c r="F697" s="12">
        <v>1</v>
      </c>
      <c r="G697" s="79">
        <f t="shared" ref="G697:G719" si="33">E697*F697</f>
        <v>0</v>
      </c>
      <c r="H697" s="65">
        <v>2</v>
      </c>
      <c r="I697" s="107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101"/>
      <c r="AW697" s="101"/>
      <c r="AX697" s="101"/>
    </row>
    <row r="698" spans="1:50" s="13" customFormat="1" ht="68.25" customHeight="1" x14ac:dyDescent="0.2">
      <c r="A698" s="8" t="s">
        <v>948</v>
      </c>
      <c r="B698" s="10" t="s">
        <v>44</v>
      </c>
      <c r="C698" s="10" t="s">
        <v>45</v>
      </c>
      <c r="D698" s="11" t="s">
        <v>22</v>
      </c>
      <c r="E698" s="90">
        <v>0</v>
      </c>
      <c r="F698" s="12">
        <v>1</v>
      </c>
      <c r="G698" s="79">
        <f t="shared" si="33"/>
        <v>0</v>
      </c>
      <c r="H698" s="65">
        <v>2</v>
      </c>
      <c r="I698" s="107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101"/>
      <c r="AW698" s="101"/>
      <c r="AX698" s="101"/>
    </row>
    <row r="699" spans="1:50" s="13" customFormat="1" ht="68.25" hidden="1" customHeight="1" x14ac:dyDescent="0.2">
      <c r="A699" s="8" t="s">
        <v>949</v>
      </c>
      <c r="B699" s="9" t="s">
        <v>76</v>
      </c>
      <c r="C699" s="18" t="s">
        <v>77</v>
      </c>
      <c r="D699" s="15" t="s">
        <v>15</v>
      </c>
      <c r="E699" s="71">
        <v>0</v>
      </c>
      <c r="F699" s="15">
        <v>1</v>
      </c>
      <c r="G699" s="79">
        <f t="shared" si="33"/>
        <v>0</v>
      </c>
      <c r="H699" s="95"/>
      <c r="I699" s="107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101"/>
      <c r="AW699" s="101"/>
      <c r="AX699" s="101"/>
    </row>
    <row r="700" spans="1:50" s="13" customFormat="1" ht="42.75" hidden="1" customHeight="1" x14ac:dyDescent="0.2">
      <c r="A700" s="8" t="s">
        <v>950</v>
      </c>
      <c r="B700" s="9" t="s">
        <v>79</v>
      </c>
      <c r="C700" s="18" t="s">
        <v>80</v>
      </c>
      <c r="D700" s="15" t="s">
        <v>22</v>
      </c>
      <c r="E700" s="71">
        <v>0</v>
      </c>
      <c r="F700" s="15">
        <v>1</v>
      </c>
      <c r="G700" s="79">
        <f t="shared" si="33"/>
        <v>0</v>
      </c>
      <c r="H700" s="95"/>
      <c r="I700" s="107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101"/>
      <c r="AW700" s="101"/>
      <c r="AX700" s="101"/>
    </row>
    <row r="701" spans="1:50" s="13" customFormat="1" ht="68.25" hidden="1" customHeight="1" x14ac:dyDescent="0.2">
      <c r="A701" s="8" t="s">
        <v>951</v>
      </c>
      <c r="B701" s="9" t="s">
        <v>47</v>
      </c>
      <c r="C701" s="17" t="s">
        <v>82</v>
      </c>
      <c r="D701" s="15" t="s">
        <v>15</v>
      </c>
      <c r="E701" s="71">
        <v>0</v>
      </c>
      <c r="F701" s="15">
        <v>1</v>
      </c>
      <c r="G701" s="79">
        <f t="shared" si="33"/>
        <v>0</v>
      </c>
      <c r="H701" s="95"/>
      <c r="I701" s="107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101"/>
      <c r="AW701" s="101"/>
      <c r="AX701" s="101"/>
    </row>
    <row r="702" spans="1:50" s="13" customFormat="1" ht="46.5" hidden="1" customHeight="1" x14ac:dyDescent="0.2">
      <c r="A702" s="8" t="s">
        <v>952</v>
      </c>
      <c r="B702" s="9" t="s">
        <v>84</v>
      </c>
      <c r="C702" s="17" t="s">
        <v>85</v>
      </c>
      <c r="D702" s="15" t="s">
        <v>15</v>
      </c>
      <c r="E702" s="91">
        <v>0</v>
      </c>
      <c r="F702" s="15">
        <v>1</v>
      </c>
      <c r="G702" s="79">
        <f t="shared" si="33"/>
        <v>0</v>
      </c>
      <c r="H702" s="95"/>
      <c r="I702" s="107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101"/>
      <c r="AW702" s="101"/>
      <c r="AX702" s="101"/>
    </row>
    <row r="703" spans="1:50" s="13" customFormat="1" ht="30" hidden="1" customHeight="1" x14ac:dyDescent="0.2">
      <c r="A703" s="8" t="s">
        <v>953</v>
      </c>
      <c r="B703" s="9" t="s">
        <v>87</v>
      </c>
      <c r="C703" s="17" t="s">
        <v>88</v>
      </c>
      <c r="D703" s="15" t="s">
        <v>15</v>
      </c>
      <c r="E703" s="71">
        <v>0</v>
      </c>
      <c r="F703" s="15">
        <v>1</v>
      </c>
      <c r="G703" s="79">
        <f t="shared" si="33"/>
        <v>0</v>
      </c>
      <c r="H703" s="95"/>
      <c r="I703" s="107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101"/>
      <c r="AW703" s="101"/>
      <c r="AX703" s="101"/>
    </row>
    <row r="704" spans="1:50" s="13" customFormat="1" ht="24" hidden="1" customHeight="1" x14ac:dyDescent="0.2">
      <c r="A704" s="8" t="s">
        <v>954</v>
      </c>
      <c r="B704" s="9" t="s">
        <v>90</v>
      </c>
      <c r="C704" s="17" t="s">
        <v>91</v>
      </c>
      <c r="D704" s="15" t="s">
        <v>15</v>
      </c>
      <c r="E704" s="71">
        <v>0</v>
      </c>
      <c r="F704" s="15">
        <v>1</v>
      </c>
      <c r="G704" s="79">
        <f t="shared" si="33"/>
        <v>0</v>
      </c>
      <c r="H704" s="95"/>
      <c r="I704" s="107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101"/>
      <c r="AW704" s="101"/>
      <c r="AX704" s="101"/>
    </row>
    <row r="705" spans="1:50" s="13" customFormat="1" ht="53.25" hidden="1" customHeight="1" x14ac:dyDescent="0.2">
      <c r="A705" s="8" t="s">
        <v>955</v>
      </c>
      <c r="B705" s="9" t="s">
        <v>90</v>
      </c>
      <c r="C705" s="17" t="s">
        <v>93</v>
      </c>
      <c r="D705" s="15" t="s">
        <v>15</v>
      </c>
      <c r="E705" s="71">
        <v>0</v>
      </c>
      <c r="F705" s="15">
        <v>1</v>
      </c>
      <c r="G705" s="79">
        <f t="shared" si="33"/>
        <v>0</v>
      </c>
      <c r="H705" s="95"/>
      <c r="I705" s="107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101"/>
      <c r="AW705" s="101"/>
      <c r="AX705" s="101"/>
    </row>
    <row r="706" spans="1:50" s="13" customFormat="1" ht="66.75" hidden="1" customHeight="1" x14ac:dyDescent="0.2">
      <c r="A706" s="8" t="s">
        <v>956</v>
      </c>
      <c r="B706" s="9" t="s">
        <v>95</v>
      </c>
      <c r="C706" s="17" t="s">
        <v>96</v>
      </c>
      <c r="D706" s="15" t="s">
        <v>15</v>
      </c>
      <c r="E706" s="71">
        <v>0</v>
      </c>
      <c r="F706" s="15">
        <v>1</v>
      </c>
      <c r="G706" s="79">
        <f t="shared" si="33"/>
        <v>0</v>
      </c>
      <c r="H706" s="95"/>
      <c r="I706" s="107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101"/>
      <c r="AW706" s="101"/>
      <c r="AX706" s="101"/>
    </row>
    <row r="707" spans="1:50" s="13" customFormat="1" ht="28.5" hidden="1" customHeight="1" x14ac:dyDescent="0.2">
      <c r="A707" s="8" t="s">
        <v>957</v>
      </c>
      <c r="B707" s="9" t="s">
        <v>98</v>
      </c>
      <c r="C707" s="17" t="s">
        <v>99</v>
      </c>
      <c r="D707" s="15" t="s">
        <v>15</v>
      </c>
      <c r="E707" s="71">
        <v>0</v>
      </c>
      <c r="F707" s="15">
        <v>1</v>
      </c>
      <c r="G707" s="79">
        <f t="shared" si="33"/>
        <v>0</v>
      </c>
      <c r="H707" s="95"/>
      <c r="I707" s="107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101"/>
      <c r="AW707" s="101"/>
      <c r="AX707" s="101"/>
    </row>
    <row r="708" spans="1:50" s="13" customFormat="1" ht="55.5" hidden="1" customHeight="1" x14ac:dyDescent="0.2">
      <c r="A708" s="8" t="s">
        <v>958</v>
      </c>
      <c r="B708" s="9" t="s">
        <v>98</v>
      </c>
      <c r="C708" s="17" t="s">
        <v>101</v>
      </c>
      <c r="D708" s="15" t="s">
        <v>15</v>
      </c>
      <c r="E708" s="71">
        <v>0</v>
      </c>
      <c r="F708" s="15">
        <v>2</v>
      </c>
      <c r="G708" s="79">
        <f t="shared" si="33"/>
        <v>0</v>
      </c>
      <c r="H708" s="95"/>
      <c r="I708" s="107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101"/>
      <c r="AW708" s="101"/>
      <c r="AX708" s="101"/>
    </row>
    <row r="709" spans="1:50" s="13" customFormat="1" ht="69" hidden="1" customHeight="1" x14ac:dyDescent="0.2">
      <c r="A709" s="8" t="s">
        <v>959</v>
      </c>
      <c r="B709" s="9" t="s">
        <v>98</v>
      </c>
      <c r="C709" s="17" t="s">
        <v>103</v>
      </c>
      <c r="D709" s="15" t="s">
        <v>15</v>
      </c>
      <c r="E709" s="71">
        <v>0</v>
      </c>
      <c r="F709" s="15">
        <v>2</v>
      </c>
      <c r="G709" s="79">
        <f t="shared" si="33"/>
        <v>0</v>
      </c>
      <c r="H709" s="95"/>
      <c r="I709" s="107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101"/>
      <c r="AW709" s="101"/>
      <c r="AX709" s="101"/>
    </row>
    <row r="710" spans="1:50" s="13" customFormat="1" ht="41.25" hidden="1" customHeight="1" x14ac:dyDescent="0.2">
      <c r="A710" s="8" t="s">
        <v>960</v>
      </c>
      <c r="B710" s="9" t="s">
        <v>98</v>
      </c>
      <c r="C710" s="17" t="s">
        <v>105</v>
      </c>
      <c r="D710" s="15" t="s">
        <v>15</v>
      </c>
      <c r="E710" s="71">
        <v>0</v>
      </c>
      <c r="F710" s="15">
        <v>1</v>
      </c>
      <c r="G710" s="79">
        <f t="shared" si="33"/>
        <v>0</v>
      </c>
      <c r="H710" s="95"/>
      <c r="I710" s="107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101"/>
      <c r="AW710" s="101"/>
      <c r="AX710" s="101"/>
    </row>
    <row r="711" spans="1:50" ht="68.25" hidden="1" customHeight="1" x14ac:dyDescent="0.2">
      <c r="A711" s="8" t="s">
        <v>961</v>
      </c>
      <c r="B711" s="36" t="s">
        <v>107</v>
      </c>
      <c r="C711" s="17" t="s">
        <v>34</v>
      </c>
      <c r="D711" s="15" t="s">
        <v>15</v>
      </c>
      <c r="E711" s="71">
        <v>0</v>
      </c>
      <c r="F711" s="15">
        <v>5</v>
      </c>
      <c r="G711" s="79">
        <f t="shared" si="33"/>
        <v>0</v>
      </c>
      <c r="H711" s="95"/>
      <c r="I711" s="106"/>
    </row>
    <row r="712" spans="1:50" s="13" customFormat="1" ht="24" hidden="1" customHeight="1" x14ac:dyDescent="0.2">
      <c r="A712" s="8" t="s">
        <v>962</v>
      </c>
      <c r="B712" s="36" t="s">
        <v>109</v>
      </c>
      <c r="C712" s="17" t="s">
        <v>34</v>
      </c>
      <c r="D712" s="15" t="s">
        <v>15</v>
      </c>
      <c r="E712" s="71">
        <v>0</v>
      </c>
      <c r="F712" s="15">
        <v>2</v>
      </c>
      <c r="G712" s="79">
        <f t="shared" si="33"/>
        <v>0</v>
      </c>
      <c r="H712" s="95"/>
      <c r="I712" s="107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101"/>
      <c r="AW712" s="101"/>
      <c r="AX712" s="101"/>
    </row>
    <row r="713" spans="1:50" s="13" customFormat="1" ht="33.75" hidden="1" customHeight="1" x14ac:dyDescent="0.2">
      <c r="A713" s="8" t="s">
        <v>963</v>
      </c>
      <c r="B713" s="9" t="s">
        <v>111</v>
      </c>
      <c r="C713" s="9" t="s">
        <v>112</v>
      </c>
      <c r="D713" s="14" t="s">
        <v>113</v>
      </c>
      <c r="E713" s="71">
        <v>0</v>
      </c>
      <c r="F713" s="15">
        <v>110</v>
      </c>
      <c r="G713" s="79">
        <f t="shared" si="33"/>
        <v>0</v>
      </c>
      <c r="H713" s="95"/>
      <c r="I713" s="107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101"/>
      <c r="AW713" s="101"/>
      <c r="AX713" s="101"/>
    </row>
    <row r="714" spans="1:50" s="13" customFormat="1" ht="38.25" hidden="1" customHeight="1" x14ac:dyDescent="0.2">
      <c r="A714" s="8" t="s">
        <v>964</v>
      </c>
      <c r="B714" s="9" t="s">
        <v>24</v>
      </c>
      <c r="C714" s="9" t="s">
        <v>25</v>
      </c>
      <c r="D714" s="14" t="s">
        <v>22</v>
      </c>
      <c r="E714" s="71">
        <v>0</v>
      </c>
      <c r="F714" s="15">
        <v>1</v>
      </c>
      <c r="G714" s="79">
        <f t="shared" si="33"/>
        <v>0</v>
      </c>
      <c r="H714" s="95"/>
      <c r="I714" s="107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101"/>
      <c r="AW714" s="101"/>
      <c r="AX714" s="101"/>
    </row>
    <row r="715" spans="1:50" s="13" customFormat="1" ht="68.25" hidden="1" customHeight="1" x14ac:dyDescent="0.2">
      <c r="A715" s="8" t="s">
        <v>965</v>
      </c>
      <c r="B715" s="9" t="s">
        <v>116</v>
      </c>
      <c r="C715" s="9" t="s">
        <v>117</v>
      </c>
      <c r="D715" s="14" t="s">
        <v>15</v>
      </c>
      <c r="E715" s="71">
        <v>0</v>
      </c>
      <c r="F715" s="15">
        <v>1</v>
      </c>
      <c r="G715" s="79">
        <f t="shared" si="33"/>
        <v>0</v>
      </c>
      <c r="H715" s="95"/>
      <c r="I715" s="107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101"/>
      <c r="AW715" s="101"/>
      <c r="AX715" s="101"/>
    </row>
    <row r="716" spans="1:50" s="13" customFormat="1" ht="66.75" hidden="1" customHeight="1" x14ac:dyDescent="0.2">
      <c r="A716" s="8" t="s">
        <v>966</v>
      </c>
      <c r="B716" s="9" t="s">
        <v>116</v>
      </c>
      <c r="C716" s="9" t="s">
        <v>119</v>
      </c>
      <c r="D716" s="14" t="s">
        <v>15</v>
      </c>
      <c r="E716" s="71">
        <v>0</v>
      </c>
      <c r="F716" s="15">
        <v>1</v>
      </c>
      <c r="G716" s="79">
        <f t="shared" si="33"/>
        <v>0</v>
      </c>
      <c r="H716" s="95"/>
      <c r="I716" s="107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101"/>
      <c r="AW716" s="101"/>
      <c r="AX716" s="101"/>
    </row>
    <row r="717" spans="1:50" s="13" customFormat="1" ht="28.5" hidden="1" customHeight="1" x14ac:dyDescent="0.2">
      <c r="A717" s="8" t="s">
        <v>967</v>
      </c>
      <c r="B717" s="9" t="s">
        <v>27</v>
      </c>
      <c r="C717" s="9" t="s">
        <v>28</v>
      </c>
      <c r="D717" s="14" t="s">
        <v>22</v>
      </c>
      <c r="E717" s="71">
        <v>0</v>
      </c>
      <c r="F717" s="15">
        <v>1</v>
      </c>
      <c r="G717" s="79">
        <f t="shared" si="33"/>
        <v>0</v>
      </c>
      <c r="H717" s="95"/>
      <c r="I717" s="107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101"/>
      <c r="AW717" s="101"/>
      <c r="AX717" s="101"/>
    </row>
    <row r="718" spans="1:50" s="13" customFormat="1" ht="55.5" customHeight="1" x14ac:dyDescent="0.2">
      <c r="A718" s="8" t="s">
        <v>968</v>
      </c>
      <c r="B718" s="9" t="s">
        <v>30</v>
      </c>
      <c r="C718" s="9" t="s">
        <v>122</v>
      </c>
      <c r="D718" s="14" t="s">
        <v>22</v>
      </c>
      <c r="E718" s="71">
        <v>0</v>
      </c>
      <c r="F718" s="15">
        <v>1</v>
      </c>
      <c r="G718" s="79">
        <f t="shared" si="33"/>
        <v>0</v>
      </c>
      <c r="H718" s="95" t="s">
        <v>1885</v>
      </c>
      <c r="I718" s="107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101"/>
      <c r="AW718" s="101"/>
      <c r="AX718" s="101"/>
    </row>
    <row r="719" spans="1:50" s="13" customFormat="1" ht="69" hidden="1" customHeight="1" x14ac:dyDescent="0.2">
      <c r="A719" s="8" t="s">
        <v>969</v>
      </c>
      <c r="B719" s="36" t="s">
        <v>33</v>
      </c>
      <c r="C719" s="17" t="s">
        <v>34</v>
      </c>
      <c r="D719" s="41" t="s">
        <v>15</v>
      </c>
      <c r="E719" s="71">
        <v>0</v>
      </c>
      <c r="F719" s="33">
        <v>1</v>
      </c>
      <c r="G719" s="79">
        <f t="shared" si="33"/>
        <v>0</v>
      </c>
      <c r="H719" s="95"/>
      <c r="I719" s="107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101"/>
      <c r="AW719" s="101"/>
      <c r="AX719" s="101"/>
    </row>
    <row r="720" spans="1:50" s="13" customFormat="1" ht="41.25" hidden="1" customHeight="1" x14ac:dyDescent="0.2">
      <c r="A720" s="8" t="s">
        <v>970</v>
      </c>
      <c r="B720" s="32" t="s">
        <v>971</v>
      </c>
      <c r="C720" s="19"/>
      <c r="D720" s="20"/>
      <c r="E720" s="69"/>
      <c r="F720" s="20"/>
      <c r="G720" s="69"/>
      <c r="H720" s="95"/>
      <c r="I720" s="107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101"/>
      <c r="AW720" s="101"/>
      <c r="AX720" s="101"/>
    </row>
    <row r="721" spans="1:50" s="13" customFormat="1" ht="68.25" hidden="1" customHeight="1" x14ac:dyDescent="0.2">
      <c r="A721" s="8" t="s">
        <v>972</v>
      </c>
      <c r="B721" s="9" t="s">
        <v>13</v>
      </c>
      <c r="C721" s="17" t="s">
        <v>14</v>
      </c>
      <c r="D721" s="15" t="s">
        <v>15</v>
      </c>
      <c r="E721" s="71">
        <v>0</v>
      </c>
      <c r="F721" s="12">
        <v>1</v>
      </c>
      <c r="G721" s="79">
        <f>E721*F721</f>
        <v>0</v>
      </c>
      <c r="H721" s="95"/>
      <c r="I721" s="107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101"/>
      <c r="AW721" s="101"/>
      <c r="AX721" s="101"/>
    </row>
    <row r="722" spans="1:50" s="13" customFormat="1" ht="24" hidden="1" customHeight="1" x14ac:dyDescent="0.2">
      <c r="A722" s="8" t="s">
        <v>973</v>
      </c>
      <c r="B722" s="9" t="s">
        <v>17</v>
      </c>
      <c r="C722" s="34" t="s">
        <v>18</v>
      </c>
      <c r="D722" s="14" t="s">
        <v>15</v>
      </c>
      <c r="E722" s="70">
        <v>0</v>
      </c>
      <c r="F722" s="15">
        <v>1</v>
      </c>
      <c r="G722" s="79">
        <f t="shared" ref="G722:G729" si="34">E722*F722</f>
        <v>0</v>
      </c>
      <c r="H722" s="95"/>
      <c r="I722" s="107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  <c r="AV722" s="101"/>
      <c r="AW722" s="101"/>
      <c r="AX722" s="101"/>
    </row>
    <row r="723" spans="1:50" s="13" customFormat="1" ht="33.75" hidden="1" customHeight="1" x14ac:dyDescent="0.2">
      <c r="A723" s="8" t="s">
        <v>974</v>
      </c>
      <c r="B723" s="9" t="s">
        <v>47</v>
      </c>
      <c r="C723" s="17" t="s">
        <v>129</v>
      </c>
      <c r="D723" s="15" t="s">
        <v>15</v>
      </c>
      <c r="E723" s="71">
        <v>0</v>
      </c>
      <c r="F723" s="15">
        <v>1</v>
      </c>
      <c r="G723" s="79">
        <f t="shared" si="34"/>
        <v>0</v>
      </c>
      <c r="H723" s="95"/>
      <c r="I723" s="107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  <c r="AV723" s="101"/>
      <c r="AW723" s="101"/>
      <c r="AX723" s="101"/>
    </row>
    <row r="724" spans="1:50" s="13" customFormat="1" ht="66.75" hidden="1" customHeight="1" x14ac:dyDescent="0.2">
      <c r="A724" s="8" t="s">
        <v>975</v>
      </c>
      <c r="B724" s="9" t="s">
        <v>24</v>
      </c>
      <c r="C724" s="9" t="s">
        <v>25</v>
      </c>
      <c r="D724" s="14" t="s">
        <v>22</v>
      </c>
      <c r="E724" s="71">
        <v>0</v>
      </c>
      <c r="F724" s="15">
        <v>1</v>
      </c>
      <c r="G724" s="79">
        <f t="shared" si="34"/>
        <v>0</v>
      </c>
      <c r="H724" s="95"/>
      <c r="I724" s="107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  <c r="AV724" s="101"/>
      <c r="AW724" s="101"/>
      <c r="AX724" s="101"/>
    </row>
    <row r="725" spans="1:50" s="13" customFormat="1" ht="28.5" hidden="1" customHeight="1" x14ac:dyDescent="0.2">
      <c r="A725" s="8" t="s">
        <v>976</v>
      </c>
      <c r="B725" s="9" t="s">
        <v>27</v>
      </c>
      <c r="C725" s="9" t="s">
        <v>28</v>
      </c>
      <c r="D725" s="14" t="s">
        <v>22</v>
      </c>
      <c r="E725" s="71">
        <v>0</v>
      </c>
      <c r="F725" s="15">
        <v>1</v>
      </c>
      <c r="G725" s="79">
        <f t="shared" si="34"/>
        <v>0</v>
      </c>
      <c r="H725" s="95"/>
      <c r="I725" s="107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  <c r="AV725" s="101"/>
      <c r="AW725" s="101"/>
      <c r="AX725" s="101"/>
    </row>
    <row r="726" spans="1:50" s="13" customFormat="1" ht="69.75" hidden="1" customHeight="1" x14ac:dyDescent="0.2">
      <c r="A726" s="8" t="s">
        <v>977</v>
      </c>
      <c r="B726" s="9" t="s">
        <v>30</v>
      </c>
      <c r="C726" s="9" t="s">
        <v>31</v>
      </c>
      <c r="D726" s="14" t="s">
        <v>22</v>
      </c>
      <c r="E726" s="71">
        <v>0</v>
      </c>
      <c r="F726" s="15">
        <v>1</v>
      </c>
      <c r="G726" s="79">
        <f t="shared" si="34"/>
        <v>0</v>
      </c>
      <c r="H726" s="95"/>
      <c r="I726" s="107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  <c r="AV726" s="101"/>
      <c r="AW726" s="101"/>
      <c r="AX726" s="101"/>
    </row>
    <row r="727" spans="1:50" s="13" customFormat="1" ht="30" hidden="1" customHeight="1" x14ac:dyDescent="0.2">
      <c r="A727" s="8" t="s">
        <v>978</v>
      </c>
      <c r="B727" s="9" t="s">
        <v>47</v>
      </c>
      <c r="C727" s="17" t="s">
        <v>661</v>
      </c>
      <c r="D727" s="15" t="s">
        <v>15</v>
      </c>
      <c r="E727" s="71">
        <v>0</v>
      </c>
      <c r="F727" s="15">
        <v>1</v>
      </c>
      <c r="G727" s="79">
        <f t="shared" si="34"/>
        <v>0</v>
      </c>
      <c r="H727" s="95"/>
      <c r="I727" s="107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  <c r="AV727" s="101"/>
      <c r="AW727" s="101"/>
      <c r="AX727" s="101"/>
    </row>
    <row r="728" spans="1:50" s="13" customFormat="1" ht="53.25" hidden="1" customHeight="1" x14ac:dyDescent="0.2">
      <c r="A728" s="8" t="s">
        <v>979</v>
      </c>
      <c r="B728" s="36" t="s">
        <v>135</v>
      </c>
      <c r="C728" s="17" t="s">
        <v>34</v>
      </c>
      <c r="D728" s="41" t="s">
        <v>15</v>
      </c>
      <c r="E728" s="71">
        <v>0</v>
      </c>
      <c r="F728" s="33">
        <v>1</v>
      </c>
      <c r="G728" s="79">
        <f t="shared" si="34"/>
        <v>0</v>
      </c>
      <c r="H728" s="95"/>
      <c r="I728" s="107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  <c r="AV728" s="101"/>
      <c r="AW728" s="101"/>
      <c r="AX728" s="101"/>
    </row>
    <row r="729" spans="1:50" s="13" customFormat="1" ht="69" hidden="1" customHeight="1" x14ac:dyDescent="0.2">
      <c r="A729" s="8" t="s">
        <v>980</v>
      </c>
      <c r="B729" s="36" t="s">
        <v>33</v>
      </c>
      <c r="C729" s="17" t="s">
        <v>34</v>
      </c>
      <c r="D729" s="41" t="s">
        <v>15</v>
      </c>
      <c r="E729" s="71">
        <v>0</v>
      </c>
      <c r="F729" s="33">
        <v>1</v>
      </c>
      <c r="G729" s="79">
        <f t="shared" si="34"/>
        <v>0</v>
      </c>
      <c r="H729" s="95"/>
      <c r="I729" s="107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  <c r="AV729" s="101"/>
      <c r="AW729" s="101"/>
      <c r="AX729" s="101"/>
    </row>
    <row r="730" spans="1:50" s="13" customFormat="1" ht="69" hidden="1" customHeight="1" x14ac:dyDescent="0.2">
      <c r="A730" s="8" t="s">
        <v>981</v>
      </c>
      <c r="B730" s="32" t="s">
        <v>982</v>
      </c>
      <c r="C730" s="19"/>
      <c r="D730" s="20"/>
      <c r="E730" s="69"/>
      <c r="F730" s="20"/>
      <c r="G730" s="69"/>
      <c r="H730" s="95"/>
      <c r="I730" s="107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  <c r="AV730" s="101"/>
      <c r="AW730" s="101"/>
      <c r="AX730" s="101"/>
    </row>
    <row r="731" spans="1:50" s="13" customFormat="1" ht="54" hidden="1" customHeight="1" x14ac:dyDescent="0.2">
      <c r="A731" s="8" t="s">
        <v>983</v>
      </c>
      <c r="B731" s="9" t="s">
        <v>13</v>
      </c>
      <c r="C731" s="17" t="s">
        <v>14</v>
      </c>
      <c r="D731" s="15" t="s">
        <v>15</v>
      </c>
      <c r="E731" s="71">
        <v>0</v>
      </c>
      <c r="F731" s="12">
        <v>1</v>
      </c>
      <c r="G731" s="79">
        <f>E731*F731</f>
        <v>0</v>
      </c>
      <c r="H731" s="95"/>
      <c r="I731" s="107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  <c r="AV731" s="101"/>
      <c r="AW731" s="101"/>
      <c r="AX731" s="101"/>
    </row>
    <row r="732" spans="1:50" s="13" customFormat="1" ht="68.25" hidden="1" customHeight="1" x14ac:dyDescent="0.2">
      <c r="A732" s="8" t="s">
        <v>984</v>
      </c>
      <c r="B732" s="9" t="s">
        <v>17</v>
      </c>
      <c r="C732" s="34" t="s">
        <v>18</v>
      </c>
      <c r="D732" s="14" t="s">
        <v>15</v>
      </c>
      <c r="E732" s="70">
        <v>0</v>
      </c>
      <c r="F732" s="15">
        <v>1</v>
      </c>
      <c r="G732" s="79">
        <f t="shared" ref="G732:G737" si="35">E732*F732</f>
        <v>0</v>
      </c>
      <c r="H732" s="95"/>
      <c r="I732" s="107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  <c r="AV732" s="101"/>
      <c r="AW732" s="101"/>
      <c r="AX732" s="101"/>
    </row>
    <row r="733" spans="1:50" s="13" customFormat="1" ht="103.5" hidden="1" customHeight="1" x14ac:dyDescent="0.2">
      <c r="A733" s="8" t="s">
        <v>985</v>
      </c>
      <c r="B733" s="9" t="s">
        <v>47</v>
      </c>
      <c r="C733" s="17" t="s">
        <v>219</v>
      </c>
      <c r="D733" s="15" t="s">
        <v>15</v>
      </c>
      <c r="E733" s="71">
        <v>0</v>
      </c>
      <c r="F733" s="15">
        <v>1</v>
      </c>
      <c r="G733" s="79">
        <f t="shared" si="35"/>
        <v>0</v>
      </c>
      <c r="H733" s="95"/>
      <c r="I733" s="107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  <c r="AV733" s="101"/>
      <c r="AW733" s="101"/>
      <c r="AX733" s="101"/>
    </row>
    <row r="734" spans="1:50" s="13" customFormat="1" ht="42.75" hidden="1" customHeight="1" x14ac:dyDescent="0.2">
      <c r="A734" s="8" t="s">
        <v>986</v>
      </c>
      <c r="B734" s="9" t="s">
        <v>24</v>
      </c>
      <c r="C734" s="9" t="s">
        <v>25</v>
      </c>
      <c r="D734" s="14" t="s">
        <v>22</v>
      </c>
      <c r="E734" s="71">
        <v>0</v>
      </c>
      <c r="F734" s="15">
        <v>1</v>
      </c>
      <c r="G734" s="79">
        <f t="shared" si="35"/>
        <v>0</v>
      </c>
      <c r="H734" s="95"/>
      <c r="I734" s="107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  <c r="AV734" s="101"/>
      <c r="AW734" s="101"/>
      <c r="AX734" s="101"/>
    </row>
    <row r="735" spans="1:50" s="13" customFormat="1" ht="119.25" hidden="1" customHeight="1" x14ac:dyDescent="0.2">
      <c r="A735" s="8" t="s">
        <v>987</v>
      </c>
      <c r="B735" s="9" t="s">
        <v>27</v>
      </c>
      <c r="C735" s="9" t="s">
        <v>28</v>
      </c>
      <c r="D735" s="14" t="s">
        <v>22</v>
      </c>
      <c r="E735" s="71">
        <v>0</v>
      </c>
      <c r="F735" s="15">
        <v>1</v>
      </c>
      <c r="G735" s="79">
        <f t="shared" si="35"/>
        <v>0</v>
      </c>
      <c r="H735" s="95"/>
      <c r="I735" s="107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  <c r="AV735" s="101"/>
      <c r="AW735" s="101"/>
      <c r="AX735" s="101"/>
    </row>
    <row r="736" spans="1:50" s="13" customFormat="1" ht="93.75" hidden="1" customHeight="1" x14ac:dyDescent="0.2">
      <c r="A736" s="8" t="s">
        <v>988</v>
      </c>
      <c r="B736" s="9" t="s">
        <v>30</v>
      </c>
      <c r="C736" s="9" t="s">
        <v>31</v>
      </c>
      <c r="D736" s="14" t="s">
        <v>22</v>
      </c>
      <c r="E736" s="71">
        <v>0</v>
      </c>
      <c r="F736" s="15">
        <v>1</v>
      </c>
      <c r="G736" s="79">
        <f t="shared" si="35"/>
        <v>0</v>
      </c>
      <c r="H736" s="95"/>
      <c r="I736" s="107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  <c r="AV736" s="101"/>
      <c r="AW736" s="101"/>
      <c r="AX736" s="101"/>
    </row>
    <row r="737" spans="1:50" ht="81" hidden="1" customHeight="1" x14ac:dyDescent="0.2">
      <c r="A737" s="8" t="s">
        <v>989</v>
      </c>
      <c r="B737" s="36" t="s">
        <v>33</v>
      </c>
      <c r="C737" s="17" t="s">
        <v>34</v>
      </c>
      <c r="D737" s="41" t="s">
        <v>15</v>
      </c>
      <c r="E737" s="71">
        <v>0</v>
      </c>
      <c r="F737" s="33">
        <v>1</v>
      </c>
      <c r="G737" s="79">
        <f t="shared" si="35"/>
        <v>0</v>
      </c>
      <c r="H737" s="95"/>
      <c r="I737" s="106"/>
    </row>
    <row r="738" spans="1:50" s="13" customFormat="1" ht="56.25" hidden="1" customHeight="1" x14ac:dyDescent="0.2">
      <c r="A738" s="8" t="s">
        <v>990</v>
      </c>
      <c r="B738" s="32" t="s">
        <v>991</v>
      </c>
      <c r="C738" s="19"/>
      <c r="D738" s="20"/>
      <c r="E738" s="69"/>
      <c r="F738" s="20"/>
      <c r="G738" s="69"/>
      <c r="H738" s="95"/>
      <c r="I738" s="107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  <c r="AV738" s="101"/>
      <c r="AW738" s="101"/>
      <c r="AX738" s="101"/>
    </row>
    <row r="739" spans="1:50" s="13" customFormat="1" ht="56.25" hidden="1" customHeight="1" x14ac:dyDescent="0.2">
      <c r="A739" s="8" t="s">
        <v>992</v>
      </c>
      <c r="B739" s="10" t="s">
        <v>141</v>
      </c>
      <c r="C739" s="10" t="s">
        <v>455</v>
      </c>
      <c r="D739" s="11" t="s">
        <v>15</v>
      </c>
      <c r="E739" s="90">
        <v>0</v>
      </c>
      <c r="F739" s="12">
        <v>1</v>
      </c>
      <c r="G739" s="79">
        <f t="shared" ref="G739:G765" si="36">E739*F739</f>
        <v>0</v>
      </c>
      <c r="H739" s="95"/>
      <c r="I739" s="107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  <c r="AV739" s="101"/>
      <c r="AW739" s="101"/>
      <c r="AX739" s="101"/>
    </row>
    <row r="740" spans="1:50" s="13" customFormat="1" ht="77.25" hidden="1" customHeight="1" x14ac:dyDescent="0.2">
      <c r="A740" s="8" t="s">
        <v>993</v>
      </c>
      <c r="B740" s="9" t="s">
        <v>144</v>
      </c>
      <c r="C740" s="9" t="s">
        <v>145</v>
      </c>
      <c r="D740" s="14" t="s">
        <v>15</v>
      </c>
      <c r="E740" s="71">
        <v>0</v>
      </c>
      <c r="F740" s="15">
        <v>1</v>
      </c>
      <c r="G740" s="79">
        <f t="shared" si="36"/>
        <v>0</v>
      </c>
      <c r="H740" s="95"/>
      <c r="I740" s="107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  <c r="AV740" s="101"/>
      <c r="AW740" s="101"/>
      <c r="AX740" s="101"/>
    </row>
    <row r="741" spans="1:50" s="13" customFormat="1" ht="107.25" hidden="1" customHeight="1" x14ac:dyDescent="0.2">
      <c r="A741" s="8" t="s">
        <v>994</v>
      </c>
      <c r="B741" s="9" t="s">
        <v>458</v>
      </c>
      <c r="C741" s="17" t="s">
        <v>459</v>
      </c>
      <c r="D741" s="15" t="s">
        <v>15</v>
      </c>
      <c r="E741" s="71">
        <v>0</v>
      </c>
      <c r="F741" s="15">
        <v>1</v>
      </c>
      <c r="G741" s="79">
        <f t="shared" si="36"/>
        <v>0</v>
      </c>
      <c r="H741" s="95"/>
      <c r="I741" s="107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  <c r="AV741" s="101"/>
      <c r="AW741" s="101"/>
      <c r="AX741" s="101"/>
    </row>
    <row r="742" spans="1:50" s="13" customFormat="1" ht="66" hidden="1" customHeight="1" x14ac:dyDescent="0.2">
      <c r="A742" s="8" t="s">
        <v>995</v>
      </c>
      <c r="B742" s="9" t="s">
        <v>691</v>
      </c>
      <c r="C742" s="17" t="s">
        <v>462</v>
      </c>
      <c r="D742" s="15" t="s">
        <v>15</v>
      </c>
      <c r="E742" s="71">
        <v>0</v>
      </c>
      <c r="F742" s="15">
        <v>1</v>
      </c>
      <c r="G742" s="79">
        <f t="shared" si="36"/>
        <v>0</v>
      </c>
      <c r="H742" s="95"/>
      <c r="I742" s="107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  <c r="AV742" s="101"/>
      <c r="AW742" s="101"/>
      <c r="AX742" s="101"/>
    </row>
    <row r="743" spans="1:50" s="13" customFormat="1" ht="117" hidden="1" customHeight="1" x14ac:dyDescent="0.2">
      <c r="A743" s="8" t="s">
        <v>996</v>
      </c>
      <c r="B743" s="9" t="s">
        <v>781</v>
      </c>
      <c r="C743" s="17" t="s">
        <v>462</v>
      </c>
      <c r="D743" s="15" t="s">
        <v>15</v>
      </c>
      <c r="E743" s="71">
        <v>0</v>
      </c>
      <c r="F743" s="15">
        <v>1</v>
      </c>
      <c r="G743" s="79">
        <f t="shared" si="36"/>
        <v>0</v>
      </c>
      <c r="H743" s="95"/>
      <c r="I743" s="107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  <c r="AV743" s="101"/>
      <c r="AW743" s="101"/>
      <c r="AX743" s="101"/>
    </row>
    <row r="744" spans="1:50" s="13" customFormat="1" ht="68.25" hidden="1" customHeight="1" x14ac:dyDescent="0.2">
      <c r="A744" s="8" t="s">
        <v>997</v>
      </c>
      <c r="B744" s="9" t="s">
        <v>150</v>
      </c>
      <c r="C744" s="17" t="s">
        <v>151</v>
      </c>
      <c r="D744" s="15" t="s">
        <v>22</v>
      </c>
      <c r="E744" s="71">
        <v>0</v>
      </c>
      <c r="F744" s="15">
        <v>1</v>
      </c>
      <c r="G744" s="79">
        <f t="shared" si="36"/>
        <v>0</v>
      </c>
      <c r="H744" s="95"/>
      <c r="I744" s="107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  <c r="AV744" s="101"/>
      <c r="AW744" s="101"/>
      <c r="AX744" s="101"/>
    </row>
    <row r="745" spans="1:50" s="13" customFormat="1" ht="39.75" hidden="1" customHeight="1" x14ac:dyDescent="0.2">
      <c r="A745" s="8" t="s">
        <v>998</v>
      </c>
      <c r="B745" s="9" t="s">
        <v>76</v>
      </c>
      <c r="C745" s="18" t="s">
        <v>77</v>
      </c>
      <c r="D745" s="15" t="s">
        <v>15</v>
      </c>
      <c r="E745" s="71">
        <v>0</v>
      </c>
      <c r="F745" s="15">
        <v>1</v>
      </c>
      <c r="G745" s="79">
        <f t="shared" si="36"/>
        <v>0</v>
      </c>
      <c r="H745" s="95"/>
      <c r="I745" s="107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  <c r="AV745" s="101"/>
      <c r="AW745" s="101"/>
      <c r="AX745" s="101"/>
    </row>
    <row r="746" spans="1:50" s="13" customFormat="1" ht="42.75" hidden="1" customHeight="1" x14ac:dyDescent="0.2">
      <c r="A746" s="8" t="s">
        <v>999</v>
      </c>
      <c r="B746" s="9" t="s">
        <v>79</v>
      </c>
      <c r="C746" s="18" t="s">
        <v>80</v>
      </c>
      <c r="D746" s="15" t="s">
        <v>22</v>
      </c>
      <c r="E746" s="71">
        <v>0</v>
      </c>
      <c r="F746" s="15">
        <v>1</v>
      </c>
      <c r="G746" s="79">
        <f t="shared" si="36"/>
        <v>0</v>
      </c>
      <c r="H746" s="95"/>
      <c r="I746" s="107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  <c r="AV746" s="101"/>
      <c r="AW746" s="101"/>
      <c r="AX746" s="101"/>
    </row>
    <row r="747" spans="1:50" s="13" customFormat="1" ht="68.25" hidden="1" customHeight="1" x14ac:dyDescent="0.2">
      <c r="A747" s="8" t="s">
        <v>1000</v>
      </c>
      <c r="B747" s="9" t="s">
        <v>47</v>
      </c>
      <c r="C747" s="17" t="s">
        <v>82</v>
      </c>
      <c r="D747" s="15" t="s">
        <v>15</v>
      </c>
      <c r="E747" s="71">
        <v>0</v>
      </c>
      <c r="F747" s="15">
        <v>1</v>
      </c>
      <c r="G747" s="79">
        <f t="shared" si="36"/>
        <v>0</v>
      </c>
      <c r="H747" s="95"/>
      <c r="I747" s="107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  <c r="AV747" s="101"/>
      <c r="AW747" s="101"/>
      <c r="AX747" s="101"/>
    </row>
    <row r="748" spans="1:50" s="13" customFormat="1" ht="46.5" hidden="1" customHeight="1" x14ac:dyDescent="0.2">
      <c r="A748" s="8" t="s">
        <v>1001</v>
      </c>
      <c r="B748" s="9" t="s">
        <v>84</v>
      </c>
      <c r="C748" s="17" t="s">
        <v>85</v>
      </c>
      <c r="D748" s="15" t="s">
        <v>15</v>
      </c>
      <c r="E748" s="91">
        <v>0</v>
      </c>
      <c r="F748" s="15">
        <v>1</v>
      </c>
      <c r="G748" s="79">
        <f t="shared" si="36"/>
        <v>0</v>
      </c>
      <c r="H748" s="95"/>
      <c r="I748" s="107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  <c r="AV748" s="101"/>
      <c r="AW748" s="101"/>
      <c r="AX748" s="101"/>
    </row>
    <row r="749" spans="1:50" s="13" customFormat="1" ht="30" hidden="1" customHeight="1" x14ac:dyDescent="0.2">
      <c r="A749" s="8" t="s">
        <v>1002</v>
      </c>
      <c r="B749" s="9" t="s">
        <v>87</v>
      </c>
      <c r="C749" s="17" t="s">
        <v>88</v>
      </c>
      <c r="D749" s="15" t="s">
        <v>15</v>
      </c>
      <c r="E749" s="71">
        <v>0</v>
      </c>
      <c r="F749" s="15">
        <v>1</v>
      </c>
      <c r="G749" s="79">
        <f t="shared" si="36"/>
        <v>0</v>
      </c>
      <c r="H749" s="95"/>
      <c r="I749" s="107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  <c r="AV749" s="101"/>
      <c r="AW749" s="101"/>
      <c r="AX749" s="101"/>
    </row>
    <row r="750" spans="1:50" s="13" customFormat="1" ht="24" hidden="1" customHeight="1" x14ac:dyDescent="0.2">
      <c r="A750" s="8" t="s">
        <v>1003</v>
      </c>
      <c r="B750" s="9" t="s">
        <v>90</v>
      </c>
      <c r="C750" s="17" t="s">
        <v>91</v>
      </c>
      <c r="D750" s="15" t="s">
        <v>15</v>
      </c>
      <c r="E750" s="71">
        <v>0</v>
      </c>
      <c r="F750" s="15">
        <v>1</v>
      </c>
      <c r="G750" s="79">
        <f t="shared" si="36"/>
        <v>0</v>
      </c>
      <c r="H750" s="95"/>
      <c r="I750" s="107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  <c r="AV750" s="101"/>
      <c r="AW750" s="101"/>
      <c r="AX750" s="101"/>
    </row>
    <row r="751" spans="1:50" s="13" customFormat="1" ht="43.5" hidden="1" customHeight="1" x14ac:dyDescent="0.2">
      <c r="A751" s="8" t="s">
        <v>1004</v>
      </c>
      <c r="B751" s="9" t="s">
        <v>90</v>
      </c>
      <c r="C751" s="17" t="s">
        <v>93</v>
      </c>
      <c r="D751" s="15" t="s">
        <v>15</v>
      </c>
      <c r="E751" s="71">
        <v>0</v>
      </c>
      <c r="F751" s="15">
        <v>1</v>
      </c>
      <c r="G751" s="79">
        <f t="shared" si="36"/>
        <v>0</v>
      </c>
      <c r="H751" s="95"/>
      <c r="I751" s="107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  <c r="AV751" s="101"/>
      <c r="AW751" s="101"/>
      <c r="AX751" s="101"/>
    </row>
    <row r="752" spans="1:50" s="13" customFormat="1" ht="66.75" hidden="1" customHeight="1" x14ac:dyDescent="0.2">
      <c r="A752" s="8" t="s">
        <v>1005</v>
      </c>
      <c r="B752" s="9" t="s">
        <v>95</v>
      </c>
      <c r="C752" s="17" t="s">
        <v>96</v>
      </c>
      <c r="D752" s="15" t="s">
        <v>15</v>
      </c>
      <c r="E752" s="71">
        <v>0</v>
      </c>
      <c r="F752" s="15">
        <v>1</v>
      </c>
      <c r="G752" s="79">
        <f t="shared" si="36"/>
        <v>0</v>
      </c>
      <c r="H752" s="95"/>
      <c r="I752" s="107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  <c r="AV752" s="101"/>
      <c r="AW752" s="101"/>
      <c r="AX752" s="101"/>
    </row>
    <row r="753" spans="1:50" s="13" customFormat="1" ht="28.5" hidden="1" customHeight="1" x14ac:dyDescent="0.2">
      <c r="A753" s="8" t="s">
        <v>1006</v>
      </c>
      <c r="B753" s="9" t="s">
        <v>98</v>
      </c>
      <c r="C753" s="17" t="s">
        <v>99</v>
      </c>
      <c r="D753" s="15" t="s">
        <v>15</v>
      </c>
      <c r="E753" s="71">
        <v>0</v>
      </c>
      <c r="F753" s="15">
        <v>1</v>
      </c>
      <c r="G753" s="79">
        <f t="shared" si="36"/>
        <v>0</v>
      </c>
      <c r="H753" s="95"/>
      <c r="I753" s="107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  <c r="AV753" s="101"/>
      <c r="AW753" s="101"/>
      <c r="AX753" s="101"/>
    </row>
    <row r="754" spans="1:50" s="13" customFormat="1" ht="219.75" hidden="1" customHeight="1" x14ac:dyDescent="0.2">
      <c r="A754" s="8" t="s">
        <v>1007</v>
      </c>
      <c r="B754" s="9" t="s">
        <v>98</v>
      </c>
      <c r="C754" s="17" t="s">
        <v>101</v>
      </c>
      <c r="D754" s="15" t="s">
        <v>15</v>
      </c>
      <c r="E754" s="71">
        <v>0</v>
      </c>
      <c r="F754" s="15">
        <v>2</v>
      </c>
      <c r="G754" s="79">
        <f t="shared" si="36"/>
        <v>0</v>
      </c>
      <c r="H754" s="95"/>
      <c r="I754" s="107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  <c r="AV754" s="101"/>
      <c r="AW754" s="101"/>
      <c r="AX754" s="101"/>
    </row>
    <row r="755" spans="1:50" s="13" customFormat="1" ht="42" hidden="1" customHeight="1" x14ac:dyDescent="0.2">
      <c r="A755" s="8" t="s">
        <v>1008</v>
      </c>
      <c r="B755" s="9" t="s">
        <v>98</v>
      </c>
      <c r="C755" s="17" t="s">
        <v>103</v>
      </c>
      <c r="D755" s="15" t="s">
        <v>15</v>
      </c>
      <c r="E755" s="71">
        <v>0</v>
      </c>
      <c r="F755" s="15">
        <v>2</v>
      </c>
      <c r="G755" s="79">
        <f t="shared" si="36"/>
        <v>0</v>
      </c>
      <c r="H755" s="95"/>
      <c r="I755" s="107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  <c r="AV755" s="101"/>
      <c r="AW755" s="101"/>
      <c r="AX755" s="101"/>
    </row>
    <row r="756" spans="1:50" s="13" customFormat="1" ht="28.5" hidden="1" customHeight="1" x14ac:dyDescent="0.2">
      <c r="A756" s="8" t="s">
        <v>1009</v>
      </c>
      <c r="B756" s="9" t="s">
        <v>98</v>
      </c>
      <c r="C756" s="17" t="s">
        <v>105</v>
      </c>
      <c r="D756" s="15" t="s">
        <v>15</v>
      </c>
      <c r="E756" s="71">
        <v>0</v>
      </c>
      <c r="F756" s="15">
        <v>1</v>
      </c>
      <c r="G756" s="79">
        <f t="shared" si="36"/>
        <v>0</v>
      </c>
      <c r="H756" s="95"/>
      <c r="I756" s="107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  <c r="AV756" s="101"/>
      <c r="AW756" s="101"/>
      <c r="AX756" s="101"/>
    </row>
    <row r="757" spans="1:50" s="13" customFormat="1" ht="68.25" hidden="1" customHeight="1" x14ac:dyDescent="0.2">
      <c r="A757" s="8" t="s">
        <v>1010</v>
      </c>
      <c r="B757" s="36" t="s">
        <v>107</v>
      </c>
      <c r="C757" s="17" t="s">
        <v>34</v>
      </c>
      <c r="D757" s="15" t="s">
        <v>15</v>
      </c>
      <c r="E757" s="71">
        <v>0</v>
      </c>
      <c r="F757" s="15">
        <v>5</v>
      </c>
      <c r="G757" s="79">
        <f t="shared" si="36"/>
        <v>0</v>
      </c>
      <c r="H757" s="95"/>
      <c r="I757" s="107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  <c r="AV757" s="101"/>
      <c r="AW757" s="101"/>
      <c r="AX757" s="101"/>
    </row>
    <row r="758" spans="1:50" s="13" customFormat="1" ht="43.5" hidden="1" customHeight="1" x14ac:dyDescent="0.2">
      <c r="A758" s="8" t="s">
        <v>1011</v>
      </c>
      <c r="B758" s="36" t="s">
        <v>109</v>
      </c>
      <c r="C758" s="17" t="s">
        <v>34</v>
      </c>
      <c r="D758" s="15" t="s">
        <v>15</v>
      </c>
      <c r="E758" s="71">
        <v>0</v>
      </c>
      <c r="F758" s="15">
        <v>2</v>
      </c>
      <c r="G758" s="79">
        <f t="shared" si="36"/>
        <v>0</v>
      </c>
      <c r="H758" s="95"/>
      <c r="I758" s="107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  <c r="AV758" s="101"/>
      <c r="AW758" s="101"/>
      <c r="AX758" s="101"/>
    </row>
    <row r="759" spans="1:50" s="13" customFormat="1" ht="42.75" hidden="1" customHeight="1" x14ac:dyDescent="0.2">
      <c r="A759" s="8" t="s">
        <v>1012</v>
      </c>
      <c r="B759" s="9" t="s">
        <v>111</v>
      </c>
      <c r="C759" s="9" t="s">
        <v>112</v>
      </c>
      <c r="D759" s="14" t="s">
        <v>113</v>
      </c>
      <c r="E759" s="71">
        <v>0</v>
      </c>
      <c r="F759" s="15">
        <v>110</v>
      </c>
      <c r="G759" s="79">
        <f t="shared" si="36"/>
        <v>0</v>
      </c>
      <c r="H759" s="95"/>
      <c r="I759" s="107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  <c r="AV759" s="101"/>
      <c r="AW759" s="101"/>
      <c r="AX759" s="101"/>
    </row>
    <row r="760" spans="1:50" s="13" customFormat="1" ht="119.25" hidden="1" customHeight="1" x14ac:dyDescent="0.2">
      <c r="A760" s="8" t="s">
        <v>1013</v>
      </c>
      <c r="B760" s="9" t="s">
        <v>24</v>
      </c>
      <c r="C760" s="9" t="s">
        <v>25</v>
      </c>
      <c r="D760" s="14" t="s">
        <v>22</v>
      </c>
      <c r="E760" s="71">
        <v>0</v>
      </c>
      <c r="F760" s="15">
        <v>1</v>
      </c>
      <c r="G760" s="79">
        <f t="shared" si="36"/>
        <v>0</v>
      </c>
      <c r="H760" s="95"/>
      <c r="I760" s="107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  <c r="AV760" s="101"/>
      <c r="AW760" s="101"/>
      <c r="AX760" s="101"/>
    </row>
    <row r="761" spans="1:50" ht="93.75" hidden="1" customHeight="1" x14ac:dyDescent="0.2">
      <c r="A761" s="8" t="s">
        <v>1014</v>
      </c>
      <c r="B761" s="9" t="s">
        <v>116</v>
      </c>
      <c r="C761" s="9" t="s">
        <v>117</v>
      </c>
      <c r="D761" s="14" t="s">
        <v>15</v>
      </c>
      <c r="E761" s="71">
        <v>0</v>
      </c>
      <c r="F761" s="15">
        <v>1</v>
      </c>
      <c r="G761" s="79">
        <f t="shared" si="36"/>
        <v>0</v>
      </c>
      <c r="H761" s="95"/>
      <c r="I761" s="106"/>
    </row>
    <row r="762" spans="1:50" s="13" customFormat="1" ht="81" hidden="1" customHeight="1" x14ac:dyDescent="0.2">
      <c r="A762" s="8" t="s">
        <v>1015</v>
      </c>
      <c r="B762" s="9" t="s">
        <v>116</v>
      </c>
      <c r="C762" s="9" t="s">
        <v>119</v>
      </c>
      <c r="D762" s="14" t="s">
        <v>15</v>
      </c>
      <c r="E762" s="71">
        <v>0</v>
      </c>
      <c r="F762" s="15">
        <v>1</v>
      </c>
      <c r="G762" s="79">
        <f t="shared" si="36"/>
        <v>0</v>
      </c>
      <c r="H762" s="95"/>
      <c r="I762" s="107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  <c r="AV762" s="101"/>
      <c r="AW762" s="101"/>
      <c r="AX762" s="101"/>
    </row>
    <row r="763" spans="1:50" s="13" customFormat="1" ht="56.25" hidden="1" customHeight="1" x14ac:dyDescent="0.2">
      <c r="A763" s="8" t="s">
        <v>1016</v>
      </c>
      <c r="B763" s="9" t="s">
        <v>27</v>
      </c>
      <c r="C763" s="9" t="s">
        <v>28</v>
      </c>
      <c r="D763" s="14" t="s">
        <v>22</v>
      </c>
      <c r="E763" s="71">
        <v>0</v>
      </c>
      <c r="F763" s="15">
        <v>1</v>
      </c>
      <c r="G763" s="79">
        <f t="shared" si="36"/>
        <v>0</v>
      </c>
      <c r="H763" s="95"/>
      <c r="I763" s="107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  <c r="AV763" s="101"/>
      <c r="AW763" s="101"/>
      <c r="AX763" s="101"/>
    </row>
    <row r="764" spans="1:50" s="13" customFormat="1" ht="56.25" hidden="1" customHeight="1" x14ac:dyDescent="0.2">
      <c r="A764" s="8" t="s">
        <v>1017</v>
      </c>
      <c r="B764" s="9" t="s">
        <v>30</v>
      </c>
      <c r="C764" s="9" t="s">
        <v>501</v>
      </c>
      <c r="D764" s="14" t="s">
        <v>22</v>
      </c>
      <c r="E764" s="71">
        <v>0</v>
      </c>
      <c r="F764" s="15">
        <v>1</v>
      </c>
      <c r="G764" s="79">
        <f t="shared" si="36"/>
        <v>0</v>
      </c>
      <c r="H764" s="95"/>
      <c r="I764" s="107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  <c r="AV764" s="101"/>
      <c r="AW764" s="101"/>
      <c r="AX764" s="101"/>
    </row>
    <row r="765" spans="1:50" s="13" customFormat="1" ht="77.25" hidden="1" customHeight="1" x14ac:dyDescent="0.2">
      <c r="A765" s="8" t="s">
        <v>1018</v>
      </c>
      <c r="B765" s="36" t="s">
        <v>33</v>
      </c>
      <c r="C765" s="17" t="s">
        <v>34</v>
      </c>
      <c r="D765" s="41" t="s">
        <v>15</v>
      </c>
      <c r="E765" s="71">
        <v>0</v>
      </c>
      <c r="F765" s="33">
        <v>1</v>
      </c>
      <c r="G765" s="79">
        <f t="shared" si="36"/>
        <v>0</v>
      </c>
      <c r="H765" s="95"/>
      <c r="I765" s="107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  <c r="AV765" s="101"/>
      <c r="AW765" s="101"/>
      <c r="AX765" s="101"/>
    </row>
    <row r="766" spans="1:50" s="13" customFormat="1" ht="107.25" customHeight="1" x14ac:dyDescent="0.2">
      <c r="A766" s="8" t="s">
        <v>1019</v>
      </c>
      <c r="B766" s="32" t="s">
        <v>1020</v>
      </c>
      <c r="C766" s="19"/>
      <c r="D766" s="20"/>
      <c r="E766" s="69"/>
      <c r="F766" s="20"/>
      <c r="G766" s="69"/>
      <c r="H766" s="95"/>
      <c r="I766" s="107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  <c r="AV766" s="101"/>
      <c r="AW766" s="101"/>
      <c r="AX766" s="101"/>
    </row>
    <row r="767" spans="1:50" s="13" customFormat="1" ht="66" customHeight="1" x14ac:dyDescent="0.2">
      <c r="A767" s="8" t="s">
        <v>1021</v>
      </c>
      <c r="B767" s="10" t="s">
        <v>38</v>
      </c>
      <c r="C767" s="37" t="s">
        <v>39</v>
      </c>
      <c r="D767" s="12" t="s">
        <v>15</v>
      </c>
      <c r="E767" s="90">
        <v>0</v>
      </c>
      <c r="F767" s="12">
        <v>1</v>
      </c>
      <c r="G767" s="79">
        <f>E767*F767</f>
        <v>0</v>
      </c>
      <c r="H767" s="65">
        <v>2</v>
      </c>
      <c r="I767" s="107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  <c r="AV767" s="101"/>
      <c r="AW767" s="101"/>
      <c r="AX767" s="101"/>
    </row>
    <row r="768" spans="1:50" s="13" customFormat="1" ht="117" customHeight="1" x14ac:dyDescent="0.2">
      <c r="A768" s="8" t="s">
        <v>1022</v>
      </c>
      <c r="B768" s="10" t="s">
        <v>603</v>
      </c>
      <c r="C768" s="37" t="s">
        <v>73</v>
      </c>
      <c r="D768" s="12" t="s">
        <v>15</v>
      </c>
      <c r="E768" s="90">
        <v>0</v>
      </c>
      <c r="F768" s="12">
        <v>1</v>
      </c>
      <c r="G768" s="79">
        <f t="shared" ref="G768:G790" si="37">E768*F768</f>
        <v>0</v>
      </c>
      <c r="H768" s="65">
        <v>2</v>
      </c>
      <c r="I768" s="107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  <c r="AV768" s="101"/>
      <c r="AW768" s="101"/>
      <c r="AX768" s="101"/>
    </row>
    <row r="769" spans="1:50" s="7" customFormat="1" ht="68.25" customHeight="1" x14ac:dyDescent="0.2">
      <c r="A769" s="8" t="s">
        <v>1023</v>
      </c>
      <c r="B769" s="10" t="s">
        <v>44</v>
      </c>
      <c r="C769" s="10" t="s">
        <v>45</v>
      </c>
      <c r="D769" s="11" t="s">
        <v>22</v>
      </c>
      <c r="E769" s="90">
        <v>0</v>
      </c>
      <c r="F769" s="12">
        <v>1</v>
      </c>
      <c r="G769" s="79">
        <f t="shared" si="37"/>
        <v>0</v>
      </c>
      <c r="H769" s="65">
        <v>2</v>
      </c>
      <c r="I769" s="107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  <c r="AV769" s="101"/>
      <c r="AW769" s="101"/>
      <c r="AX769" s="101"/>
    </row>
    <row r="770" spans="1:50" s="40" customFormat="1" ht="67.5" hidden="1" customHeight="1" x14ac:dyDescent="0.2">
      <c r="A770" s="8" t="s">
        <v>1024</v>
      </c>
      <c r="B770" s="9" t="s">
        <v>76</v>
      </c>
      <c r="C770" s="18" t="s">
        <v>77</v>
      </c>
      <c r="D770" s="15" t="s">
        <v>15</v>
      </c>
      <c r="E770" s="71">
        <v>0</v>
      </c>
      <c r="F770" s="15">
        <v>1</v>
      </c>
      <c r="G770" s="79">
        <f t="shared" si="37"/>
        <v>0</v>
      </c>
      <c r="H770" s="95"/>
      <c r="I770" s="107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  <c r="AV770" s="101"/>
      <c r="AW770" s="101"/>
      <c r="AX770" s="101"/>
    </row>
    <row r="771" spans="1:50" s="40" customFormat="1" ht="42.75" hidden="1" customHeight="1" x14ac:dyDescent="0.2">
      <c r="A771" s="8" t="s">
        <v>1025</v>
      </c>
      <c r="B771" s="9" t="s">
        <v>79</v>
      </c>
      <c r="C771" s="18" t="s">
        <v>80</v>
      </c>
      <c r="D771" s="15" t="s">
        <v>22</v>
      </c>
      <c r="E771" s="71">
        <v>0</v>
      </c>
      <c r="F771" s="15">
        <v>1</v>
      </c>
      <c r="G771" s="79">
        <f t="shared" si="37"/>
        <v>0</v>
      </c>
      <c r="H771" s="95"/>
      <c r="I771" s="107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  <c r="AV771" s="101"/>
      <c r="AW771" s="101"/>
      <c r="AX771" s="101"/>
    </row>
    <row r="772" spans="1:50" s="7" customFormat="1" ht="68.25" hidden="1" customHeight="1" x14ac:dyDescent="0.2">
      <c r="A772" s="8" t="s">
        <v>1026</v>
      </c>
      <c r="B772" s="9" t="s">
        <v>47</v>
      </c>
      <c r="C772" s="17" t="s">
        <v>82</v>
      </c>
      <c r="D772" s="15" t="s">
        <v>15</v>
      </c>
      <c r="E772" s="71">
        <v>0</v>
      </c>
      <c r="F772" s="15">
        <v>1</v>
      </c>
      <c r="G772" s="79">
        <f t="shared" si="37"/>
        <v>0</v>
      </c>
      <c r="H772" s="95"/>
      <c r="I772" s="107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  <c r="AV772" s="101"/>
      <c r="AW772" s="101"/>
      <c r="AX772" s="101"/>
    </row>
    <row r="773" spans="1:50" s="40" customFormat="1" ht="46.5" hidden="1" customHeight="1" x14ac:dyDescent="0.2">
      <c r="A773" s="8" t="s">
        <v>1027</v>
      </c>
      <c r="B773" s="9" t="s">
        <v>84</v>
      </c>
      <c r="C773" s="17" t="s">
        <v>85</v>
      </c>
      <c r="D773" s="15" t="s">
        <v>15</v>
      </c>
      <c r="E773" s="91">
        <v>0</v>
      </c>
      <c r="F773" s="15">
        <v>1</v>
      </c>
      <c r="G773" s="79">
        <f t="shared" si="37"/>
        <v>0</v>
      </c>
      <c r="H773" s="95"/>
      <c r="I773" s="107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  <c r="AV773" s="101"/>
      <c r="AW773" s="101"/>
      <c r="AX773" s="101"/>
    </row>
    <row r="774" spans="1:50" s="7" customFormat="1" ht="30" hidden="1" customHeight="1" x14ac:dyDescent="0.2">
      <c r="A774" s="8" t="s">
        <v>1028</v>
      </c>
      <c r="B774" s="9" t="s">
        <v>87</v>
      </c>
      <c r="C774" s="17" t="s">
        <v>88</v>
      </c>
      <c r="D774" s="15" t="s">
        <v>15</v>
      </c>
      <c r="E774" s="71">
        <v>0</v>
      </c>
      <c r="F774" s="15">
        <v>1</v>
      </c>
      <c r="G774" s="79">
        <f t="shared" si="37"/>
        <v>0</v>
      </c>
      <c r="H774" s="95"/>
      <c r="I774" s="107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  <c r="AV774" s="101"/>
      <c r="AW774" s="101"/>
      <c r="AX774" s="101"/>
    </row>
    <row r="775" spans="1:50" s="7" customFormat="1" ht="24" hidden="1" customHeight="1" x14ac:dyDescent="0.2">
      <c r="A775" s="8" t="s">
        <v>1029</v>
      </c>
      <c r="B775" s="9" t="s">
        <v>90</v>
      </c>
      <c r="C775" s="17" t="s">
        <v>91</v>
      </c>
      <c r="D775" s="15" t="s">
        <v>15</v>
      </c>
      <c r="E775" s="71">
        <v>0</v>
      </c>
      <c r="F775" s="15">
        <v>1</v>
      </c>
      <c r="G775" s="79">
        <f t="shared" si="37"/>
        <v>0</v>
      </c>
      <c r="H775" s="95"/>
      <c r="I775" s="107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  <c r="AV775" s="101"/>
      <c r="AW775" s="101"/>
      <c r="AX775" s="101"/>
    </row>
    <row r="776" spans="1:50" s="7" customFormat="1" ht="53.25" hidden="1" customHeight="1" x14ac:dyDescent="0.2">
      <c r="A776" s="8" t="s">
        <v>1030</v>
      </c>
      <c r="B776" s="9" t="s">
        <v>90</v>
      </c>
      <c r="C776" s="17" t="s">
        <v>93</v>
      </c>
      <c r="D776" s="15" t="s">
        <v>15</v>
      </c>
      <c r="E776" s="71">
        <v>0</v>
      </c>
      <c r="F776" s="15">
        <v>1</v>
      </c>
      <c r="G776" s="79">
        <f t="shared" si="37"/>
        <v>0</v>
      </c>
      <c r="H776" s="95"/>
      <c r="I776" s="107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  <c r="AV776" s="101"/>
      <c r="AW776" s="101"/>
      <c r="AX776" s="101"/>
    </row>
    <row r="777" spans="1:50" s="13" customFormat="1" ht="66.75" hidden="1" customHeight="1" x14ac:dyDescent="0.2">
      <c r="A777" s="8" t="s">
        <v>1031</v>
      </c>
      <c r="B777" s="9" t="s">
        <v>95</v>
      </c>
      <c r="C777" s="17" t="s">
        <v>96</v>
      </c>
      <c r="D777" s="15" t="s">
        <v>15</v>
      </c>
      <c r="E777" s="71">
        <v>0</v>
      </c>
      <c r="F777" s="15">
        <v>1</v>
      </c>
      <c r="G777" s="79">
        <f t="shared" si="37"/>
        <v>0</v>
      </c>
      <c r="H777" s="95"/>
      <c r="I777" s="107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  <c r="AV777" s="101"/>
      <c r="AW777" s="101"/>
      <c r="AX777" s="101"/>
    </row>
    <row r="778" spans="1:50" s="13" customFormat="1" ht="28.5" hidden="1" customHeight="1" x14ac:dyDescent="0.2">
      <c r="A778" s="8" t="s">
        <v>1032</v>
      </c>
      <c r="B778" s="9" t="s">
        <v>98</v>
      </c>
      <c r="C778" s="17" t="s">
        <v>99</v>
      </c>
      <c r="D778" s="15" t="s">
        <v>15</v>
      </c>
      <c r="E778" s="71">
        <v>0</v>
      </c>
      <c r="F778" s="15">
        <v>1</v>
      </c>
      <c r="G778" s="79">
        <f t="shared" si="37"/>
        <v>0</v>
      </c>
      <c r="H778" s="95"/>
      <c r="I778" s="107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  <c r="AV778" s="101"/>
      <c r="AW778" s="101"/>
      <c r="AX778" s="101"/>
    </row>
    <row r="779" spans="1:50" s="13" customFormat="1" ht="219.75" hidden="1" customHeight="1" x14ac:dyDescent="0.2">
      <c r="A779" s="8" t="s">
        <v>1033</v>
      </c>
      <c r="B779" s="9" t="s">
        <v>98</v>
      </c>
      <c r="C779" s="17" t="s">
        <v>101</v>
      </c>
      <c r="D779" s="15" t="s">
        <v>15</v>
      </c>
      <c r="E779" s="71">
        <v>0</v>
      </c>
      <c r="F779" s="15">
        <v>2</v>
      </c>
      <c r="G779" s="79">
        <f t="shared" si="37"/>
        <v>0</v>
      </c>
      <c r="H779" s="95"/>
      <c r="I779" s="107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  <c r="AV779" s="101"/>
      <c r="AW779" s="101"/>
      <c r="AX779" s="101"/>
    </row>
    <row r="780" spans="1:50" s="13" customFormat="1" ht="42" hidden="1" customHeight="1" x14ac:dyDescent="0.2">
      <c r="A780" s="8" t="s">
        <v>1034</v>
      </c>
      <c r="B780" s="9" t="s">
        <v>98</v>
      </c>
      <c r="C780" s="17" t="s">
        <v>103</v>
      </c>
      <c r="D780" s="15" t="s">
        <v>15</v>
      </c>
      <c r="E780" s="71">
        <v>0</v>
      </c>
      <c r="F780" s="15">
        <v>2</v>
      </c>
      <c r="G780" s="79">
        <f t="shared" si="37"/>
        <v>0</v>
      </c>
      <c r="H780" s="95"/>
      <c r="I780" s="107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  <c r="AV780" s="101"/>
      <c r="AW780" s="101"/>
      <c r="AX780" s="101"/>
    </row>
    <row r="781" spans="1:50" s="13" customFormat="1" ht="28.5" hidden="1" customHeight="1" x14ac:dyDescent="0.2">
      <c r="A781" s="8" t="s">
        <v>1035</v>
      </c>
      <c r="B781" s="9" t="s">
        <v>98</v>
      </c>
      <c r="C781" s="17" t="s">
        <v>105</v>
      </c>
      <c r="D781" s="15" t="s">
        <v>15</v>
      </c>
      <c r="E781" s="71">
        <v>0</v>
      </c>
      <c r="F781" s="15">
        <v>1</v>
      </c>
      <c r="G781" s="79">
        <f t="shared" si="37"/>
        <v>0</v>
      </c>
      <c r="H781" s="95"/>
      <c r="I781" s="107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  <c r="AV781" s="101"/>
      <c r="AW781" s="101"/>
      <c r="AX781" s="101"/>
    </row>
    <row r="782" spans="1:50" s="13" customFormat="1" ht="68.25" hidden="1" customHeight="1" x14ac:dyDescent="0.2">
      <c r="A782" s="8" t="s">
        <v>1036</v>
      </c>
      <c r="B782" s="36" t="s">
        <v>107</v>
      </c>
      <c r="C782" s="17" t="s">
        <v>34</v>
      </c>
      <c r="D782" s="15" t="s">
        <v>15</v>
      </c>
      <c r="E782" s="71">
        <v>0</v>
      </c>
      <c r="F782" s="15">
        <v>5</v>
      </c>
      <c r="G782" s="79">
        <f t="shared" si="37"/>
        <v>0</v>
      </c>
      <c r="H782" s="95"/>
      <c r="I782" s="107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  <c r="AV782" s="101"/>
      <c r="AW782" s="101"/>
      <c r="AX782" s="101"/>
    </row>
    <row r="783" spans="1:50" s="13" customFormat="1" ht="43.5" hidden="1" customHeight="1" x14ac:dyDescent="0.2">
      <c r="A783" s="8" t="s">
        <v>1037</v>
      </c>
      <c r="B783" s="36" t="s">
        <v>109</v>
      </c>
      <c r="C783" s="17" t="s">
        <v>34</v>
      </c>
      <c r="D783" s="15" t="s">
        <v>15</v>
      </c>
      <c r="E783" s="71">
        <v>0</v>
      </c>
      <c r="F783" s="15">
        <v>2</v>
      </c>
      <c r="G783" s="79">
        <f t="shared" si="37"/>
        <v>0</v>
      </c>
      <c r="H783" s="95"/>
      <c r="I783" s="107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  <c r="AV783" s="101"/>
      <c r="AW783" s="101"/>
      <c r="AX783" s="101"/>
    </row>
    <row r="784" spans="1:50" s="13" customFormat="1" ht="42.75" hidden="1" customHeight="1" x14ac:dyDescent="0.2">
      <c r="A784" s="8" t="s">
        <v>1038</v>
      </c>
      <c r="B784" s="9" t="s">
        <v>111</v>
      </c>
      <c r="C784" s="9" t="s">
        <v>112</v>
      </c>
      <c r="D784" s="14" t="s">
        <v>113</v>
      </c>
      <c r="E784" s="71">
        <v>0</v>
      </c>
      <c r="F784" s="15">
        <v>110</v>
      </c>
      <c r="G784" s="79">
        <f t="shared" si="37"/>
        <v>0</v>
      </c>
      <c r="H784" s="95"/>
      <c r="I784" s="107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  <c r="AV784" s="101"/>
      <c r="AW784" s="101"/>
      <c r="AX784" s="101"/>
    </row>
    <row r="785" spans="1:50" s="13" customFormat="1" ht="119.25" hidden="1" customHeight="1" x14ac:dyDescent="0.2">
      <c r="A785" s="8" t="s">
        <v>1039</v>
      </c>
      <c r="B785" s="9" t="s">
        <v>24</v>
      </c>
      <c r="C785" s="9" t="s">
        <v>25</v>
      </c>
      <c r="D785" s="14" t="s">
        <v>22</v>
      </c>
      <c r="E785" s="71">
        <v>0</v>
      </c>
      <c r="F785" s="15">
        <v>1</v>
      </c>
      <c r="G785" s="79">
        <f t="shared" si="37"/>
        <v>0</v>
      </c>
      <c r="H785" s="95"/>
      <c r="I785" s="107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  <c r="AV785" s="101"/>
      <c r="AW785" s="101"/>
      <c r="AX785" s="101"/>
    </row>
    <row r="786" spans="1:50" s="7" customFormat="1" ht="93.75" hidden="1" customHeight="1" x14ac:dyDescent="0.2">
      <c r="A786" s="8" t="s">
        <v>1040</v>
      </c>
      <c r="B786" s="9" t="s">
        <v>116</v>
      </c>
      <c r="C786" s="9" t="s">
        <v>117</v>
      </c>
      <c r="D786" s="14" t="s">
        <v>15</v>
      </c>
      <c r="E786" s="71">
        <v>0</v>
      </c>
      <c r="F786" s="15">
        <v>1</v>
      </c>
      <c r="G786" s="79">
        <f t="shared" si="37"/>
        <v>0</v>
      </c>
      <c r="H786" s="95"/>
      <c r="I786" s="107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  <c r="AV786" s="101"/>
      <c r="AW786" s="101"/>
      <c r="AX786" s="101"/>
    </row>
    <row r="787" spans="1:50" s="40" customFormat="1" ht="81" hidden="1" customHeight="1" x14ac:dyDescent="0.2">
      <c r="A787" s="8" t="s">
        <v>1041</v>
      </c>
      <c r="B787" s="9" t="s">
        <v>116</v>
      </c>
      <c r="C787" s="9" t="s">
        <v>119</v>
      </c>
      <c r="D787" s="14" t="s">
        <v>15</v>
      </c>
      <c r="E787" s="71">
        <v>0</v>
      </c>
      <c r="F787" s="15">
        <v>1</v>
      </c>
      <c r="G787" s="79">
        <f t="shared" si="37"/>
        <v>0</v>
      </c>
      <c r="H787" s="95"/>
      <c r="I787" s="107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  <c r="AV787" s="101"/>
      <c r="AW787" s="101"/>
      <c r="AX787" s="101"/>
    </row>
    <row r="788" spans="1:50" s="13" customFormat="1" ht="56.25" hidden="1" customHeight="1" x14ac:dyDescent="0.2">
      <c r="A788" s="8" t="s">
        <v>1042</v>
      </c>
      <c r="B788" s="9" t="s">
        <v>27</v>
      </c>
      <c r="C788" s="9" t="s">
        <v>28</v>
      </c>
      <c r="D788" s="14" t="s">
        <v>22</v>
      </c>
      <c r="E788" s="71">
        <v>0</v>
      </c>
      <c r="F788" s="15">
        <v>1</v>
      </c>
      <c r="G788" s="79">
        <f t="shared" si="37"/>
        <v>0</v>
      </c>
      <c r="H788" s="95"/>
      <c r="I788" s="107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  <c r="AV788" s="101"/>
      <c r="AW788" s="101"/>
      <c r="AX788" s="101"/>
    </row>
    <row r="789" spans="1:50" s="13" customFormat="1" ht="56.25" customHeight="1" x14ac:dyDescent="0.2">
      <c r="A789" s="8" t="s">
        <v>1043</v>
      </c>
      <c r="B789" s="9" t="s">
        <v>30</v>
      </c>
      <c r="C789" s="9" t="s">
        <v>122</v>
      </c>
      <c r="D789" s="14" t="s">
        <v>22</v>
      </c>
      <c r="E789" s="71">
        <v>0</v>
      </c>
      <c r="F789" s="15">
        <v>1</v>
      </c>
      <c r="G789" s="79">
        <f t="shared" si="37"/>
        <v>0</v>
      </c>
      <c r="H789" s="95" t="s">
        <v>1885</v>
      </c>
      <c r="I789" s="107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  <c r="AV789" s="101"/>
      <c r="AW789" s="101"/>
      <c r="AX789" s="101"/>
    </row>
    <row r="790" spans="1:50" s="13" customFormat="1" ht="77.25" hidden="1" customHeight="1" x14ac:dyDescent="0.2">
      <c r="A790" s="8" t="s">
        <v>1044</v>
      </c>
      <c r="B790" s="36" t="s">
        <v>33</v>
      </c>
      <c r="C790" s="17" t="s">
        <v>34</v>
      </c>
      <c r="D790" s="41" t="s">
        <v>15</v>
      </c>
      <c r="E790" s="71">
        <v>0</v>
      </c>
      <c r="F790" s="33">
        <v>1</v>
      </c>
      <c r="G790" s="79">
        <f t="shared" si="37"/>
        <v>0</v>
      </c>
      <c r="H790" s="95"/>
      <c r="I790" s="107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  <c r="AV790" s="101"/>
      <c r="AW790" s="101"/>
      <c r="AX790" s="101"/>
    </row>
    <row r="791" spans="1:50" ht="107.25" customHeight="1" x14ac:dyDescent="0.2">
      <c r="A791" s="8" t="s">
        <v>1045</v>
      </c>
      <c r="B791" s="32" t="s">
        <v>1046</v>
      </c>
      <c r="C791" s="19"/>
      <c r="D791" s="20"/>
      <c r="E791" s="69"/>
      <c r="F791" s="20"/>
      <c r="G791" s="69"/>
      <c r="H791" s="95"/>
      <c r="I791" s="106"/>
    </row>
    <row r="792" spans="1:50" s="13" customFormat="1" ht="66" customHeight="1" x14ac:dyDescent="0.2">
      <c r="A792" s="8" t="s">
        <v>1047</v>
      </c>
      <c r="B792" s="10" t="s">
        <v>38</v>
      </c>
      <c r="C792" s="37" t="s">
        <v>39</v>
      </c>
      <c r="D792" s="12" t="s">
        <v>15</v>
      </c>
      <c r="E792" s="90">
        <v>0</v>
      </c>
      <c r="F792" s="12">
        <v>1</v>
      </c>
      <c r="G792" s="79">
        <f>E792*F792</f>
        <v>0</v>
      </c>
      <c r="H792" s="65">
        <v>2</v>
      </c>
      <c r="I792" s="107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  <c r="AV792" s="101"/>
      <c r="AW792" s="101"/>
      <c r="AX792" s="101"/>
    </row>
    <row r="793" spans="1:50" s="13" customFormat="1" ht="117" customHeight="1" x14ac:dyDescent="0.2">
      <c r="A793" s="8" t="s">
        <v>1048</v>
      </c>
      <c r="B793" s="10" t="s">
        <v>603</v>
      </c>
      <c r="C793" s="37" t="s">
        <v>73</v>
      </c>
      <c r="D793" s="12" t="s">
        <v>15</v>
      </c>
      <c r="E793" s="90">
        <v>0</v>
      </c>
      <c r="F793" s="12">
        <v>1</v>
      </c>
      <c r="G793" s="79">
        <f t="shared" ref="G793:G815" si="38">E793*F793</f>
        <v>0</v>
      </c>
      <c r="H793" s="65">
        <v>2</v>
      </c>
      <c r="I793" s="107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  <c r="AV793" s="101"/>
      <c r="AW793" s="101"/>
      <c r="AX793" s="101"/>
    </row>
    <row r="794" spans="1:50" s="13" customFormat="1" ht="68.25" customHeight="1" x14ac:dyDescent="0.2">
      <c r="A794" s="8" t="s">
        <v>1049</v>
      </c>
      <c r="B794" s="10" t="s">
        <v>44</v>
      </c>
      <c r="C794" s="10" t="s">
        <v>45</v>
      </c>
      <c r="D794" s="11" t="s">
        <v>22</v>
      </c>
      <c r="E794" s="90">
        <v>0</v>
      </c>
      <c r="F794" s="12">
        <v>1</v>
      </c>
      <c r="G794" s="79">
        <f t="shared" si="38"/>
        <v>0</v>
      </c>
      <c r="H794" s="65">
        <v>2</v>
      </c>
      <c r="I794" s="107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  <c r="AV794" s="101"/>
      <c r="AW794" s="101"/>
      <c r="AX794" s="101"/>
    </row>
    <row r="795" spans="1:50" s="13" customFormat="1" ht="42" hidden="1" customHeight="1" x14ac:dyDescent="0.2">
      <c r="A795" s="8" t="s">
        <v>1050</v>
      </c>
      <c r="B795" s="9" t="s">
        <v>76</v>
      </c>
      <c r="C795" s="18" t="s">
        <v>77</v>
      </c>
      <c r="D795" s="15" t="s">
        <v>15</v>
      </c>
      <c r="E795" s="71">
        <v>0</v>
      </c>
      <c r="F795" s="15">
        <v>1</v>
      </c>
      <c r="G795" s="79">
        <f t="shared" si="38"/>
        <v>0</v>
      </c>
      <c r="H795" s="95"/>
      <c r="I795" s="107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  <c r="AV795" s="101"/>
      <c r="AW795" s="101"/>
      <c r="AX795" s="101"/>
    </row>
    <row r="796" spans="1:50" s="13" customFormat="1" ht="42.75" hidden="1" customHeight="1" x14ac:dyDescent="0.2">
      <c r="A796" s="8" t="s">
        <v>1051</v>
      </c>
      <c r="B796" s="9" t="s">
        <v>79</v>
      </c>
      <c r="C796" s="18" t="s">
        <v>80</v>
      </c>
      <c r="D796" s="15" t="s">
        <v>22</v>
      </c>
      <c r="E796" s="71">
        <v>0</v>
      </c>
      <c r="F796" s="15">
        <v>1</v>
      </c>
      <c r="G796" s="79">
        <f t="shared" si="38"/>
        <v>0</v>
      </c>
      <c r="H796" s="95"/>
      <c r="I796" s="107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  <c r="AV796" s="101"/>
      <c r="AW796" s="101"/>
      <c r="AX796" s="101"/>
    </row>
    <row r="797" spans="1:50" s="13" customFormat="1" ht="68.25" hidden="1" customHeight="1" x14ac:dyDescent="0.2">
      <c r="A797" s="8" t="s">
        <v>1052</v>
      </c>
      <c r="B797" s="9" t="s">
        <v>47</v>
      </c>
      <c r="C797" s="17" t="s">
        <v>82</v>
      </c>
      <c r="D797" s="15" t="s">
        <v>15</v>
      </c>
      <c r="E797" s="71">
        <v>0</v>
      </c>
      <c r="F797" s="15">
        <v>1</v>
      </c>
      <c r="G797" s="79">
        <f t="shared" si="38"/>
        <v>0</v>
      </c>
      <c r="H797" s="95"/>
      <c r="I797" s="107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  <c r="AV797" s="101"/>
      <c r="AW797" s="101"/>
      <c r="AX797" s="101"/>
    </row>
    <row r="798" spans="1:50" s="13" customFormat="1" ht="46.5" hidden="1" customHeight="1" x14ac:dyDescent="0.2">
      <c r="A798" s="8" t="s">
        <v>1053</v>
      </c>
      <c r="B798" s="9" t="s">
        <v>84</v>
      </c>
      <c r="C798" s="17" t="s">
        <v>85</v>
      </c>
      <c r="D798" s="15" t="s">
        <v>15</v>
      </c>
      <c r="E798" s="91">
        <v>0</v>
      </c>
      <c r="F798" s="15">
        <v>1</v>
      </c>
      <c r="G798" s="79">
        <f t="shared" si="38"/>
        <v>0</v>
      </c>
      <c r="H798" s="95"/>
      <c r="I798" s="107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  <c r="AV798" s="101"/>
      <c r="AW798" s="101"/>
      <c r="AX798" s="101"/>
    </row>
    <row r="799" spans="1:50" s="13" customFormat="1" ht="30" hidden="1" customHeight="1" x14ac:dyDescent="0.2">
      <c r="A799" s="8" t="s">
        <v>1054</v>
      </c>
      <c r="B799" s="9" t="s">
        <v>87</v>
      </c>
      <c r="C799" s="17" t="s">
        <v>88</v>
      </c>
      <c r="D799" s="15" t="s">
        <v>15</v>
      </c>
      <c r="E799" s="71">
        <v>0</v>
      </c>
      <c r="F799" s="15">
        <v>1</v>
      </c>
      <c r="G799" s="79">
        <f t="shared" si="38"/>
        <v>0</v>
      </c>
      <c r="H799" s="95"/>
      <c r="I799" s="107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  <c r="AV799" s="101"/>
      <c r="AW799" s="101"/>
      <c r="AX799" s="101"/>
    </row>
    <row r="800" spans="1:50" s="13" customFormat="1" ht="24" hidden="1" customHeight="1" x14ac:dyDescent="0.2">
      <c r="A800" s="8" t="s">
        <v>1055</v>
      </c>
      <c r="B800" s="9" t="s">
        <v>90</v>
      </c>
      <c r="C800" s="17" t="s">
        <v>91</v>
      </c>
      <c r="D800" s="15" t="s">
        <v>15</v>
      </c>
      <c r="E800" s="71">
        <v>0</v>
      </c>
      <c r="F800" s="15">
        <v>1</v>
      </c>
      <c r="G800" s="79">
        <f t="shared" si="38"/>
        <v>0</v>
      </c>
      <c r="H800" s="95"/>
      <c r="I800" s="107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101"/>
      <c r="AW800" s="101"/>
      <c r="AX800" s="101"/>
    </row>
    <row r="801" spans="1:50" s="13" customFormat="1" ht="53.25" hidden="1" customHeight="1" x14ac:dyDescent="0.2">
      <c r="A801" s="8" t="s">
        <v>1056</v>
      </c>
      <c r="B801" s="9" t="s">
        <v>90</v>
      </c>
      <c r="C801" s="17" t="s">
        <v>93</v>
      </c>
      <c r="D801" s="15" t="s">
        <v>15</v>
      </c>
      <c r="E801" s="71">
        <v>0</v>
      </c>
      <c r="F801" s="15">
        <v>1</v>
      </c>
      <c r="G801" s="79">
        <f t="shared" si="38"/>
        <v>0</v>
      </c>
      <c r="H801" s="95"/>
      <c r="I801" s="107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  <c r="AV801" s="101"/>
      <c r="AW801" s="101"/>
      <c r="AX801" s="101"/>
    </row>
    <row r="802" spans="1:50" s="13" customFormat="1" ht="66.75" hidden="1" customHeight="1" x14ac:dyDescent="0.2">
      <c r="A802" s="8" t="s">
        <v>1057</v>
      </c>
      <c r="B802" s="9" t="s">
        <v>95</v>
      </c>
      <c r="C802" s="17" t="s">
        <v>96</v>
      </c>
      <c r="D802" s="15" t="s">
        <v>15</v>
      </c>
      <c r="E802" s="71">
        <v>0</v>
      </c>
      <c r="F802" s="15">
        <v>1</v>
      </c>
      <c r="G802" s="79">
        <f t="shared" si="38"/>
        <v>0</v>
      </c>
      <c r="H802" s="95"/>
      <c r="I802" s="107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  <c r="AV802" s="101"/>
      <c r="AW802" s="101"/>
      <c r="AX802" s="101"/>
    </row>
    <row r="803" spans="1:50" s="13" customFormat="1" ht="28.5" hidden="1" customHeight="1" x14ac:dyDescent="0.2">
      <c r="A803" s="8" t="s">
        <v>1058</v>
      </c>
      <c r="B803" s="9" t="s">
        <v>98</v>
      </c>
      <c r="C803" s="17" t="s">
        <v>99</v>
      </c>
      <c r="D803" s="15" t="s">
        <v>15</v>
      </c>
      <c r="E803" s="71">
        <v>0</v>
      </c>
      <c r="F803" s="15">
        <v>1</v>
      </c>
      <c r="G803" s="79">
        <f t="shared" si="38"/>
        <v>0</v>
      </c>
      <c r="H803" s="95"/>
      <c r="I803" s="107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  <c r="AV803" s="101"/>
      <c r="AW803" s="101"/>
      <c r="AX803" s="101"/>
    </row>
    <row r="804" spans="1:50" s="13" customFormat="1" ht="219.75" hidden="1" customHeight="1" x14ac:dyDescent="0.2">
      <c r="A804" s="8" t="s">
        <v>1059</v>
      </c>
      <c r="B804" s="9" t="s">
        <v>98</v>
      </c>
      <c r="C804" s="17" t="s">
        <v>101</v>
      </c>
      <c r="D804" s="15" t="s">
        <v>15</v>
      </c>
      <c r="E804" s="71">
        <v>0</v>
      </c>
      <c r="F804" s="15">
        <v>2</v>
      </c>
      <c r="G804" s="79">
        <f t="shared" si="38"/>
        <v>0</v>
      </c>
      <c r="H804" s="95"/>
      <c r="I804" s="107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  <c r="AV804" s="101"/>
      <c r="AW804" s="101"/>
      <c r="AX804" s="101"/>
    </row>
    <row r="805" spans="1:50" s="13" customFormat="1" ht="42" hidden="1" customHeight="1" x14ac:dyDescent="0.2">
      <c r="A805" s="8" t="s">
        <v>1060</v>
      </c>
      <c r="B805" s="9" t="s">
        <v>98</v>
      </c>
      <c r="C805" s="17" t="s">
        <v>103</v>
      </c>
      <c r="D805" s="15" t="s">
        <v>15</v>
      </c>
      <c r="E805" s="71">
        <v>0</v>
      </c>
      <c r="F805" s="15">
        <v>2</v>
      </c>
      <c r="G805" s="79">
        <f t="shared" si="38"/>
        <v>0</v>
      </c>
      <c r="H805" s="95"/>
      <c r="I805" s="107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  <c r="AV805" s="101"/>
      <c r="AW805" s="101"/>
      <c r="AX805" s="101"/>
    </row>
    <row r="806" spans="1:50" s="13" customFormat="1" ht="28.5" hidden="1" customHeight="1" x14ac:dyDescent="0.2">
      <c r="A806" s="8" t="s">
        <v>1061</v>
      </c>
      <c r="B806" s="9" t="s">
        <v>98</v>
      </c>
      <c r="C806" s="17" t="s">
        <v>105</v>
      </c>
      <c r="D806" s="15" t="s">
        <v>15</v>
      </c>
      <c r="E806" s="71">
        <v>0</v>
      </c>
      <c r="F806" s="15">
        <v>1</v>
      </c>
      <c r="G806" s="79">
        <f t="shared" si="38"/>
        <v>0</v>
      </c>
      <c r="H806" s="95"/>
      <c r="I806" s="107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  <c r="AV806" s="101"/>
      <c r="AW806" s="101"/>
      <c r="AX806" s="101"/>
    </row>
    <row r="807" spans="1:50" s="13" customFormat="1" ht="68.25" hidden="1" customHeight="1" x14ac:dyDescent="0.2">
      <c r="A807" s="8" t="s">
        <v>1062</v>
      </c>
      <c r="B807" s="36" t="s">
        <v>107</v>
      </c>
      <c r="C807" s="17" t="s">
        <v>34</v>
      </c>
      <c r="D807" s="15" t="s">
        <v>15</v>
      </c>
      <c r="E807" s="71">
        <v>0</v>
      </c>
      <c r="F807" s="15">
        <v>5</v>
      </c>
      <c r="G807" s="79">
        <f t="shared" si="38"/>
        <v>0</v>
      </c>
      <c r="H807" s="95"/>
      <c r="I807" s="107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  <c r="AV807" s="101"/>
      <c r="AW807" s="101"/>
      <c r="AX807" s="101"/>
    </row>
    <row r="808" spans="1:50" s="13" customFormat="1" ht="43.5" hidden="1" customHeight="1" x14ac:dyDescent="0.2">
      <c r="A808" s="8" t="s">
        <v>1063</v>
      </c>
      <c r="B808" s="36" t="s">
        <v>109</v>
      </c>
      <c r="C808" s="17" t="s">
        <v>34</v>
      </c>
      <c r="D808" s="15" t="s">
        <v>15</v>
      </c>
      <c r="E808" s="71">
        <v>0</v>
      </c>
      <c r="F808" s="15">
        <v>2</v>
      </c>
      <c r="G808" s="79">
        <f t="shared" si="38"/>
        <v>0</v>
      </c>
      <c r="H808" s="95"/>
      <c r="I808" s="107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  <c r="AV808" s="101"/>
      <c r="AW808" s="101"/>
      <c r="AX808" s="101"/>
    </row>
    <row r="809" spans="1:50" s="13" customFormat="1" ht="42.75" hidden="1" customHeight="1" x14ac:dyDescent="0.2">
      <c r="A809" s="8" t="s">
        <v>1064</v>
      </c>
      <c r="B809" s="9" t="s">
        <v>111</v>
      </c>
      <c r="C809" s="9" t="s">
        <v>112</v>
      </c>
      <c r="D809" s="14" t="s">
        <v>113</v>
      </c>
      <c r="E809" s="71">
        <v>0</v>
      </c>
      <c r="F809" s="15">
        <v>110</v>
      </c>
      <c r="G809" s="79">
        <f t="shared" si="38"/>
        <v>0</v>
      </c>
      <c r="H809" s="95"/>
      <c r="I809" s="107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101"/>
      <c r="AW809" s="101"/>
      <c r="AX809" s="101"/>
    </row>
    <row r="810" spans="1:50" s="13" customFormat="1" ht="119.25" hidden="1" customHeight="1" x14ac:dyDescent="0.2">
      <c r="A810" s="8" t="s">
        <v>1065</v>
      </c>
      <c r="B810" s="9" t="s">
        <v>24</v>
      </c>
      <c r="C810" s="9" t="s">
        <v>25</v>
      </c>
      <c r="D810" s="14" t="s">
        <v>22</v>
      </c>
      <c r="E810" s="71">
        <v>0</v>
      </c>
      <c r="F810" s="15">
        <v>1</v>
      </c>
      <c r="G810" s="79">
        <f t="shared" si="38"/>
        <v>0</v>
      </c>
      <c r="H810" s="95"/>
      <c r="I810" s="107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101"/>
      <c r="AW810" s="101"/>
      <c r="AX810" s="101"/>
    </row>
    <row r="811" spans="1:50" s="13" customFormat="1" ht="93.75" hidden="1" customHeight="1" x14ac:dyDescent="0.2">
      <c r="A811" s="8" t="s">
        <v>1066</v>
      </c>
      <c r="B811" s="9" t="s">
        <v>116</v>
      </c>
      <c r="C811" s="9" t="s">
        <v>117</v>
      </c>
      <c r="D811" s="14" t="s">
        <v>15</v>
      </c>
      <c r="E811" s="71">
        <v>0</v>
      </c>
      <c r="F811" s="15">
        <v>1</v>
      </c>
      <c r="G811" s="79">
        <f t="shared" si="38"/>
        <v>0</v>
      </c>
      <c r="H811" s="95"/>
      <c r="I811" s="107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  <c r="AV811" s="101"/>
      <c r="AW811" s="101"/>
      <c r="AX811" s="101"/>
    </row>
    <row r="812" spans="1:50" s="13" customFormat="1" ht="81" hidden="1" customHeight="1" x14ac:dyDescent="0.2">
      <c r="A812" s="8" t="s">
        <v>1067</v>
      </c>
      <c r="B812" s="9" t="s">
        <v>116</v>
      </c>
      <c r="C812" s="9" t="s">
        <v>119</v>
      </c>
      <c r="D812" s="14" t="s">
        <v>15</v>
      </c>
      <c r="E812" s="71">
        <v>0</v>
      </c>
      <c r="F812" s="15">
        <v>1</v>
      </c>
      <c r="G812" s="79">
        <f t="shared" si="38"/>
        <v>0</v>
      </c>
      <c r="H812" s="95"/>
      <c r="I812" s="107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  <c r="AV812" s="101"/>
      <c r="AW812" s="101"/>
      <c r="AX812" s="101"/>
    </row>
    <row r="813" spans="1:50" s="13" customFormat="1" ht="56.25" hidden="1" customHeight="1" x14ac:dyDescent="0.2">
      <c r="A813" s="8" t="s">
        <v>1068</v>
      </c>
      <c r="B813" s="9" t="s">
        <v>27</v>
      </c>
      <c r="C813" s="9" t="s">
        <v>28</v>
      </c>
      <c r="D813" s="14" t="s">
        <v>22</v>
      </c>
      <c r="E813" s="71">
        <v>0</v>
      </c>
      <c r="F813" s="15">
        <v>1</v>
      </c>
      <c r="G813" s="79">
        <f t="shared" si="38"/>
        <v>0</v>
      </c>
      <c r="H813" s="95"/>
      <c r="I813" s="107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  <c r="AV813" s="101"/>
      <c r="AW813" s="101"/>
      <c r="AX813" s="101"/>
    </row>
    <row r="814" spans="1:50" s="13" customFormat="1" ht="56.25" customHeight="1" x14ac:dyDescent="0.2">
      <c r="A814" s="8" t="s">
        <v>1069</v>
      </c>
      <c r="B814" s="9" t="s">
        <v>30</v>
      </c>
      <c r="C814" s="9" t="s">
        <v>122</v>
      </c>
      <c r="D814" s="14" t="s">
        <v>22</v>
      </c>
      <c r="E814" s="71">
        <v>0</v>
      </c>
      <c r="F814" s="15">
        <v>1</v>
      </c>
      <c r="G814" s="79">
        <f t="shared" si="38"/>
        <v>0</v>
      </c>
      <c r="H814" s="95" t="s">
        <v>1885</v>
      </c>
      <c r="I814" s="107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  <c r="AV814" s="101"/>
      <c r="AW814" s="101"/>
      <c r="AX814" s="101"/>
    </row>
    <row r="815" spans="1:50" s="13" customFormat="1" ht="77.25" hidden="1" customHeight="1" x14ac:dyDescent="0.2">
      <c r="A815" s="8" t="s">
        <v>1070</v>
      </c>
      <c r="B815" s="36" t="s">
        <v>33</v>
      </c>
      <c r="C815" s="17" t="s">
        <v>34</v>
      </c>
      <c r="D815" s="41" t="s">
        <v>15</v>
      </c>
      <c r="E815" s="71">
        <v>0</v>
      </c>
      <c r="F815" s="33">
        <v>1</v>
      </c>
      <c r="G815" s="79">
        <f t="shared" si="38"/>
        <v>0</v>
      </c>
      <c r="H815" s="95"/>
      <c r="I815" s="107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  <c r="AV815" s="101"/>
      <c r="AW815" s="101"/>
      <c r="AX815" s="101"/>
    </row>
    <row r="816" spans="1:50" s="13" customFormat="1" ht="107.25" customHeight="1" x14ac:dyDescent="0.2">
      <c r="A816" s="8" t="s">
        <v>1071</v>
      </c>
      <c r="B816" s="32" t="s">
        <v>1072</v>
      </c>
      <c r="C816" s="19"/>
      <c r="D816" s="20"/>
      <c r="E816" s="69"/>
      <c r="F816" s="20"/>
      <c r="G816" s="69"/>
      <c r="H816" s="95"/>
      <c r="I816" s="107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  <c r="AV816" s="101"/>
      <c r="AW816" s="101"/>
      <c r="AX816" s="101"/>
    </row>
    <row r="817" spans="1:50" ht="66" customHeight="1" x14ac:dyDescent="0.2">
      <c r="A817" s="8" t="s">
        <v>1073</v>
      </c>
      <c r="B817" s="10" t="s">
        <v>38</v>
      </c>
      <c r="C817" s="37" t="s">
        <v>39</v>
      </c>
      <c r="D817" s="12" t="s">
        <v>15</v>
      </c>
      <c r="E817" s="90">
        <v>0</v>
      </c>
      <c r="F817" s="12">
        <v>1</v>
      </c>
      <c r="G817" s="79">
        <f>E817*F817</f>
        <v>0</v>
      </c>
      <c r="H817" s="65">
        <v>2</v>
      </c>
      <c r="I817" s="106"/>
    </row>
    <row r="818" spans="1:50" s="13" customFormat="1" ht="117" customHeight="1" x14ac:dyDescent="0.2">
      <c r="A818" s="8" t="s">
        <v>1074</v>
      </c>
      <c r="B818" s="10" t="s">
        <v>603</v>
      </c>
      <c r="C818" s="37" t="s">
        <v>73</v>
      </c>
      <c r="D818" s="12" t="s">
        <v>15</v>
      </c>
      <c r="E818" s="90">
        <v>0</v>
      </c>
      <c r="F818" s="12">
        <v>1</v>
      </c>
      <c r="G818" s="79">
        <f t="shared" ref="G818:G840" si="39">E818*F818</f>
        <v>0</v>
      </c>
      <c r="H818" s="65">
        <v>2</v>
      </c>
      <c r="I818" s="107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  <c r="AV818" s="101"/>
      <c r="AW818" s="101"/>
      <c r="AX818" s="101"/>
    </row>
    <row r="819" spans="1:50" s="13" customFormat="1" ht="68.25" customHeight="1" x14ac:dyDescent="0.2">
      <c r="A819" s="8" t="s">
        <v>1075</v>
      </c>
      <c r="B819" s="10" t="s">
        <v>44</v>
      </c>
      <c r="C819" s="10" t="s">
        <v>45</v>
      </c>
      <c r="D819" s="11" t="s">
        <v>22</v>
      </c>
      <c r="E819" s="90">
        <v>0</v>
      </c>
      <c r="F819" s="12">
        <v>1</v>
      </c>
      <c r="G819" s="79">
        <f t="shared" si="39"/>
        <v>0</v>
      </c>
      <c r="H819" s="65">
        <v>2</v>
      </c>
      <c r="I819" s="107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  <c r="AV819" s="101"/>
      <c r="AW819" s="101"/>
      <c r="AX819" s="101"/>
    </row>
    <row r="820" spans="1:50" s="13" customFormat="1" ht="70.5" hidden="1" customHeight="1" x14ac:dyDescent="0.2">
      <c r="A820" s="8" t="s">
        <v>1076</v>
      </c>
      <c r="B820" s="9" t="s">
        <v>76</v>
      </c>
      <c r="C820" s="18" t="s">
        <v>77</v>
      </c>
      <c r="D820" s="15" t="s">
        <v>15</v>
      </c>
      <c r="E820" s="71">
        <v>0</v>
      </c>
      <c r="F820" s="15">
        <v>1</v>
      </c>
      <c r="G820" s="79">
        <f t="shared" si="39"/>
        <v>0</v>
      </c>
      <c r="H820" s="95"/>
      <c r="I820" s="107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  <c r="AV820" s="101"/>
      <c r="AW820" s="101"/>
      <c r="AX820" s="101"/>
    </row>
    <row r="821" spans="1:50" s="13" customFormat="1" ht="42.75" hidden="1" customHeight="1" x14ac:dyDescent="0.2">
      <c r="A821" s="8" t="s">
        <v>1077</v>
      </c>
      <c r="B821" s="9" t="s">
        <v>79</v>
      </c>
      <c r="C821" s="18" t="s">
        <v>80</v>
      </c>
      <c r="D821" s="15" t="s">
        <v>22</v>
      </c>
      <c r="E821" s="71">
        <v>0</v>
      </c>
      <c r="F821" s="15">
        <v>1</v>
      </c>
      <c r="G821" s="79">
        <f t="shared" si="39"/>
        <v>0</v>
      </c>
      <c r="H821" s="95"/>
      <c r="I821" s="107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  <c r="AV821" s="101"/>
      <c r="AW821" s="101"/>
      <c r="AX821" s="101"/>
    </row>
    <row r="822" spans="1:50" s="13" customFormat="1" ht="68.25" hidden="1" customHeight="1" x14ac:dyDescent="0.2">
      <c r="A822" s="8" t="s">
        <v>1078</v>
      </c>
      <c r="B822" s="9" t="s">
        <v>47</v>
      </c>
      <c r="C822" s="17" t="s">
        <v>82</v>
      </c>
      <c r="D822" s="15" t="s">
        <v>15</v>
      </c>
      <c r="E822" s="71">
        <v>0</v>
      </c>
      <c r="F822" s="15">
        <v>1</v>
      </c>
      <c r="G822" s="79">
        <f t="shared" si="39"/>
        <v>0</v>
      </c>
      <c r="H822" s="95"/>
      <c r="I822" s="107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  <c r="AV822" s="101"/>
      <c r="AW822" s="101"/>
      <c r="AX822" s="101"/>
    </row>
    <row r="823" spans="1:50" s="13" customFormat="1" ht="69.75" hidden="1" customHeight="1" x14ac:dyDescent="0.2">
      <c r="A823" s="8" t="s">
        <v>1079</v>
      </c>
      <c r="B823" s="9" t="s">
        <v>84</v>
      </c>
      <c r="C823" s="17" t="s">
        <v>85</v>
      </c>
      <c r="D823" s="15" t="s">
        <v>15</v>
      </c>
      <c r="E823" s="91">
        <v>0</v>
      </c>
      <c r="F823" s="15">
        <v>1</v>
      </c>
      <c r="G823" s="79">
        <f t="shared" si="39"/>
        <v>0</v>
      </c>
      <c r="H823" s="95"/>
      <c r="I823" s="107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  <c r="AV823" s="101"/>
      <c r="AW823" s="101"/>
      <c r="AX823" s="101"/>
    </row>
    <row r="824" spans="1:50" s="13" customFormat="1" ht="48" hidden="1" customHeight="1" x14ac:dyDescent="0.2">
      <c r="A824" s="8" t="s">
        <v>1080</v>
      </c>
      <c r="B824" s="9" t="s">
        <v>87</v>
      </c>
      <c r="C824" s="17" t="s">
        <v>88</v>
      </c>
      <c r="D824" s="15" t="s">
        <v>15</v>
      </c>
      <c r="E824" s="71">
        <v>0</v>
      </c>
      <c r="F824" s="15">
        <v>1</v>
      </c>
      <c r="G824" s="79">
        <f t="shared" si="39"/>
        <v>0</v>
      </c>
      <c r="H824" s="95"/>
      <c r="I824" s="107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  <c r="AV824" s="101"/>
      <c r="AW824" s="101"/>
      <c r="AX824" s="101"/>
    </row>
    <row r="825" spans="1:50" s="13" customFormat="1" ht="24" hidden="1" customHeight="1" x14ac:dyDescent="0.2">
      <c r="A825" s="8" t="s">
        <v>1081</v>
      </c>
      <c r="B825" s="9" t="s">
        <v>90</v>
      </c>
      <c r="C825" s="17" t="s">
        <v>91</v>
      </c>
      <c r="D825" s="15" t="s">
        <v>15</v>
      </c>
      <c r="E825" s="71">
        <v>0</v>
      </c>
      <c r="F825" s="15">
        <v>1</v>
      </c>
      <c r="G825" s="79">
        <f t="shared" si="39"/>
        <v>0</v>
      </c>
      <c r="H825" s="95"/>
      <c r="I825" s="107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  <c r="AV825" s="101"/>
      <c r="AW825" s="101"/>
      <c r="AX825" s="101"/>
    </row>
    <row r="826" spans="1:50" s="13" customFormat="1" ht="53.25" hidden="1" customHeight="1" x14ac:dyDescent="0.2">
      <c r="A826" s="8" t="s">
        <v>1082</v>
      </c>
      <c r="B826" s="9" t="s">
        <v>90</v>
      </c>
      <c r="C826" s="17" t="s">
        <v>93</v>
      </c>
      <c r="D826" s="15" t="s">
        <v>15</v>
      </c>
      <c r="E826" s="71">
        <v>0</v>
      </c>
      <c r="F826" s="15">
        <v>1</v>
      </c>
      <c r="G826" s="79">
        <f t="shared" si="39"/>
        <v>0</v>
      </c>
      <c r="H826" s="95"/>
      <c r="I826" s="107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  <c r="AV826" s="101"/>
      <c r="AW826" s="101"/>
      <c r="AX826" s="101"/>
    </row>
    <row r="827" spans="1:50" s="13" customFormat="1" ht="66.75" hidden="1" customHeight="1" x14ac:dyDescent="0.2">
      <c r="A827" s="8" t="s">
        <v>1083</v>
      </c>
      <c r="B827" s="9" t="s">
        <v>95</v>
      </c>
      <c r="C827" s="17" t="s">
        <v>96</v>
      </c>
      <c r="D827" s="15" t="s">
        <v>15</v>
      </c>
      <c r="E827" s="71">
        <v>0</v>
      </c>
      <c r="F827" s="15">
        <v>1</v>
      </c>
      <c r="G827" s="79">
        <f t="shared" si="39"/>
        <v>0</v>
      </c>
      <c r="H827" s="95"/>
      <c r="I827" s="107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  <c r="AV827" s="101"/>
      <c r="AW827" s="101"/>
      <c r="AX827" s="101"/>
    </row>
    <row r="828" spans="1:50" s="13" customFormat="1" ht="28.5" hidden="1" customHeight="1" x14ac:dyDescent="0.2">
      <c r="A828" s="8" t="s">
        <v>1084</v>
      </c>
      <c r="B828" s="9" t="s">
        <v>98</v>
      </c>
      <c r="C828" s="17" t="s">
        <v>99</v>
      </c>
      <c r="D828" s="15" t="s">
        <v>15</v>
      </c>
      <c r="E828" s="71">
        <v>0</v>
      </c>
      <c r="F828" s="15">
        <v>1</v>
      </c>
      <c r="G828" s="79">
        <f t="shared" si="39"/>
        <v>0</v>
      </c>
      <c r="H828" s="95"/>
      <c r="I828" s="107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  <c r="AV828" s="101"/>
      <c r="AW828" s="101"/>
      <c r="AX828" s="101"/>
    </row>
    <row r="829" spans="1:50" s="13" customFormat="1" ht="219.75" hidden="1" customHeight="1" x14ac:dyDescent="0.2">
      <c r="A829" s="8" t="s">
        <v>1085</v>
      </c>
      <c r="B829" s="9" t="s">
        <v>98</v>
      </c>
      <c r="C829" s="17" t="s">
        <v>101</v>
      </c>
      <c r="D829" s="15" t="s">
        <v>15</v>
      </c>
      <c r="E829" s="71">
        <v>0</v>
      </c>
      <c r="F829" s="15">
        <v>2</v>
      </c>
      <c r="G829" s="79">
        <f t="shared" si="39"/>
        <v>0</v>
      </c>
      <c r="H829" s="95"/>
      <c r="I829" s="107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  <c r="AV829" s="101"/>
      <c r="AW829" s="101"/>
      <c r="AX829" s="101"/>
    </row>
    <row r="830" spans="1:50" s="13" customFormat="1" ht="42" hidden="1" customHeight="1" x14ac:dyDescent="0.2">
      <c r="A830" s="8" t="s">
        <v>1086</v>
      </c>
      <c r="B830" s="9" t="s">
        <v>98</v>
      </c>
      <c r="C830" s="17" t="s">
        <v>103</v>
      </c>
      <c r="D830" s="15" t="s">
        <v>15</v>
      </c>
      <c r="E830" s="71">
        <v>0</v>
      </c>
      <c r="F830" s="15">
        <v>2</v>
      </c>
      <c r="G830" s="79">
        <f t="shared" si="39"/>
        <v>0</v>
      </c>
      <c r="H830" s="95"/>
      <c r="I830" s="107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1"/>
      <c r="AW830" s="101"/>
      <c r="AX830" s="101"/>
    </row>
    <row r="831" spans="1:50" s="7" customFormat="1" ht="28.5" hidden="1" customHeight="1" x14ac:dyDescent="0.2">
      <c r="A831" s="8" t="s">
        <v>1087</v>
      </c>
      <c r="B831" s="9" t="s">
        <v>98</v>
      </c>
      <c r="C831" s="17" t="s">
        <v>105</v>
      </c>
      <c r="D831" s="15" t="s">
        <v>15</v>
      </c>
      <c r="E831" s="71">
        <v>0</v>
      </c>
      <c r="F831" s="15">
        <v>1</v>
      </c>
      <c r="G831" s="79">
        <f t="shared" si="39"/>
        <v>0</v>
      </c>
      <c r="H831" s="95"/>
      <c r="I831" s="107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1"/>
      <c r="AW831" s="101"/>
      <c r="AX831" s="101"/>
    </row>
    <row r="832" spans="1:50" s="40" customFormat="1" ht="55.5" hidden="1" customHeight="1" x14ac:dyDescent="0.2">
      <c r="A832" s="8" t="s">
        <v>1088</v>
      </c>
      <c r="B832" s="36" t="s">
        <v>107</v>
      </c>
      <c r="C832" s="17" t="s">
        <v>34</v>
      </c>
      <c r="D832" s="15" t="s">
        <v>15</v>
      </c>
      <c r="E832" s="71">
        <v>0</v>
      </c>
      <c r="F832" s="15">
        <v>5</v>
      </c>
      <c r="G832" s="79">
        <f t="shared" si="39"/>
        <v>0</v>
      </c>
      <c r="H832" s="95"/>
      <c r="I832" s="107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  <c r="AV832" s="101"/>
      <c r="AW832" s="101"/>
      <c r="AX832" s="101"/>
    </row>
    <row r="833" spans="1:50" s="13" customFormat="1" ht="73.5" hidden="1" customHeight="1" x14ac:dyDescent="0.2">
      <c r="A833" s="8" t="s">
        <v>1089</v>
      </c>
      <c r="B833" s="36" t="s">
        <v>109</v>
      </c>
      <c r="C833" s="17" t="s">
        <v>34</v>
      </c>
      <c r="D833" s="15" t="s">
        <v>15</v>
      </c>
      <c r="E833" s="71">
        <v>0</v>
      </c>
      <c r="F833" s="15">
        <v>2</v>
      </c>
      <c r="G833" s="79">
        <f t="shared" si="39"/>
        <v>0</v>
      </c>
      <c r="H833" s="95"/>
      <c r="I833" s="107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  <c r="AV833" s="101"/>
      <c r="AW833" s="101"/>
      <c r="AX833" s="101"/>
    </row>
    <row r="834" spans="1:50" s="13" customFormat="1" ht="53.25" hidden="1" customHeight="1" x14ac:dyDescent="0.2">
      <c r="A834" s="8" t="s">
        <v>1090</v>
      </c>
      <c r="B834" s="9" t="s">
        <v>111</v>
      </c>
      <c r="C834" s="9" t="s">
        <v>112</v>
      </c>
      <c r="D834" s="14" t="s">
        <v>113</v>
      </c>
      <c r="E834" s="71">
        <v>0</v>
      </c>
      <c r="F834" s="15">
        <v>110</v>
      </c>
      <c r="G834" s="79">
        <f t="shared" si="39"/>
        <v>0</v>
      </c>
      <c r="H834" s="95"/>
      <c r="I834" s="107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  <c r="AV834" s="101"/>
      <c r="AW834" s="101"/>
      <c r="AX834" s="101"/>
    </row>
    <row r="835" spans="1:50" s="13" customFormat="1" ht="43.5" hidden="1" customHeight="1" x14ac:dyDescent="0.2">
      <c r="A835" s="8" t="s">
        <v>1091</v>
      </c>
      <c r="B835" s="9" t="s">
        <v>24</v>
      </c>
      <c r="C835" s="9" t="s">
        <v>25</v>
      </c>
      <c r="D835" s="14" t="s">
        <v>22</v>
      </c>
      <c r="E835" s="71">
        <v>0</v>
      </c>
      <c r="F835" s="15">
        <v>1</v>
      </c>
      <c r="G835" s="79">
        <f t="shared" si="39"/>
        <v>0</v>
      </c>
      <c r="H835" s="95"/>
      <c r="I835" s="107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  <c r="AV835" s="101"/>
      <c r="AW835" s="101"/>
      <c r="AX835" s="101"/>
    </row>
    <row r="836" spans="1:50" s="13" customFormat="1" ht="30" hidden="1" customHeight="1" x14ac:dyDescent="0.2">
      <c r="A836" s="8" t="s">
        <v>1092</v>
      </c>
      <c r="B836" s="9" t="s">
        <v>116</v>
      </c>
      <c r="C836" s="9" t="s">
        <v>117</v>
      </c>
      <c r="D836" s="14" t="s">
        <v>15</v>
      </c>
      <c r="E836" s="71">
        <v>0</v>
      </c>
      <c r="F836" s="15">
        <v>1</v>
      </c>
      <c r="G836" s="79">
        <f t="shared" si="39"/>
        <v>0</v>
      </c>
      <c r="H836" s="95"/>
      <c r="I836" s="107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  <c r="AV836" s="101"/>
      <c r="AW836" s="101"/>
      <c r="AX836" s="101"/>
    </row>
    <row r="837" spans="1:50" s="13" customFormat="1" ht="89.25" hidden="1" customHeight="1" x14ac:dyDescent="0.2">
      <c r="A837" s="8" t="s">
        <v>1093</v>
      </c>
      <c r="B837" s="9" t="s">
        <v>116</v>
      </c>
      <c r="C837" s="9" t="s">
        <v>119</v>
      </c>
      <c r="D837" s="14" t="s">
        <v>15</v>
      </c>
      <c r="E837" s="71">
        <v>0</v>
      </c>
      <c r="F837" s="15">
        <v>1</v>
      </c>
      <c r="G837" s="79">
        <f t="shared" si="39"/>
        <v>0</v>
      </c>
      <c r="H837" s="95"/>
      <c r="I837" s="107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  <c r="AV837" s="101"/>
      <c r="AW837" s="101"/>
      <c r="AX837" s="101"/>
    </row>
    <row r="838" spans="1:50" s="13" customFormat="1" ht="56.25" hidden="1" customHeight="1" x14ac:dyDescent="0.2">
      <c r="A838" s="8" t="s">
        <v>1094</v>
      </c>
      <c r="B838" s="9" t="s">
        <v>27</v>
      </c>
      <c r="C838" s="9" t="s">
        <v>28</v>
      </c>
      <c r="D838" s="14" t="s">
        <v>22</v>
      </c>
      <c r="E838" s="71">
        <v>0</v>
      </c>
      <c r="F838" s="15">
        <v>1</v>
      </c>
      <c r="G838" s="79">
        <f t="shared" si="39"/>
        <v>0</v>
      </c>
      <c r="H838" s="95"/>
      <c r="I838" s="107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  <c r="AV838" s="101"/>
      <c r="AW838" s="101"/>
      <c r="AX838" s="101"/>
    </row>
    <row r="839" spans="1:50" s="13" customFormat="1" ht="56.25" customHeight="1" x14ac:dyDescent="0.2">
      <c r="A839" s="8" t="s">
        <v>1095</v>
      </c>
      <c r="B839" s="9" t="s">
        <v>30</v>
      </c>
      <c r="C839" s="9" t="s">
        <v>122</v>
      </c>
      <c r="D839" s="14" t="s">
        <v>22</v>
      </c>
      <c r="E839" s="71">
        <v>0</v>
      </c>
      <c r="F839" s="15">
        <v>1</v>
      </c>
      <c r="G839" s="79">
        <f t="shared" si="39"/>
        <v>0</v>
      </c>
      <c r="H839" s="95" t="s">
        <v>1885</v>
      </c>
      <c r="I839" s="107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  <c r="AV839" s="101"/>
      <c r="AW839" s="101"/>
      <c r="AX839" s="101"/>
    </row>
    <row r="840" spans="1:50" s="13" customFormat="1" ht="77.25" hidden="1" customHeight="1" x14ac:dyDescent="0.2">
      <c r="A840" s="8" t="s">
        <v>1096</v>
      </c>
      <c r="B840" s="36" t="s">
        <v>33</v>
      </c>
      <c r="C840" s="17" t="s">
        <v>34</v>
      </c>
      <c r="D840" s="41" t="s">
        <v>15</v>
      </c>
      <c r="E840" s="71">
        <v>0</v>
      </c>
      <c r="F840" s="33">
        <v>1</v>
      </c>
      <c r="G840" s="79">
        <f t="shared" si="39"/>
        <v>0</v>
      </c>
      <c r="H840" s="95"/>
      <c r="I840" s="107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  <c r="AV840" s="101"/>
      <c r="AW840" s="101"/>
      <c r="AX840" s="101"/>
    </row>
    <row r="841" spans="1:50" ht="107.25" customHeight="1" x14ac:dyDescent="0.2">
      <c r="A841" s="8" t="s">
        <v>1097</v>
      </c>
      <c r="B841" s="32" t="s">
        <v>1098</v>
      </c>
      <c r="C841" s="19"/>
      <c r="D841" s="20"/>
      <c r="E841" s="69"/>
      <c r="F841" s="20"/>
      <c r="G841" s="69"/>
      <c r="H841" s="95"/>
      <c r="I841" s="106"/>
    </row>
    <row r="842" spans="1:50" s="13" customFormat="1" ht="66" customHeight="1" x14ac:dyDescent="0.2">
      <c r="A842" s="8" t="s">
        <v>1099</v>
      </c>
      <c r="B842" s="10" t="s">
        <v>38</v>
      </c>
      <c r="C842" s="37" t="s">
        <v>39</v>
      </c>
      <c r="D842" s="12" t="s">
        <v>15</v>
      </c>
      <c r="E842" s="90">
        <v>0</v>
      </c>
      <c r="F842" s="12">
        <v>1</v>
      </c>
      <c r="G842" s="79">
        <f>E842*F842</f>
        <v>0</v>
      </c>
      <c r="H842" s="65">
        <v>2</v>
      </c>
      <c r="I842" s="107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  <c r="AV842" s="101"/>
      <c r="AW842" s="101"/>
      <c r="AX842" s="101"/>
    </row>
    <row r="843" spans="1:50" s="13" customFormat="1" ht="117" customHeight="1" x14ac:dyDescent="0.2">
      <c r="A843" s="8" t="s">
        <v>1100</v>
      </c>
      <c r="B843" s="10" t="s">
        <v>603</v>
      </c>
      <c r="C843" s="37" t="s">
        <v>73</v>
      </c>
      <c r="D843" s="12" t="s">
        <v>15</v>
      </c>
      <c r="E843" s="90">
        <v>0</v>
      </c>
      <c r="F843" s="12">
        <v>1</v>
      </c>
      <c r="G843" s="79">
        <f t="shared" ref="G843:G865" si="40">E843*F843</f>
        <v>0</v>
      </c>
      <c r="H843" s="65">
        <v>2</v>
      </c>
      <c r="I843" s="107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  <c r="AV843" s="101"/>
      <c r="AW843" s="101"/>
      <c r="AX843" s="101"/>
    </row>
    <row r="844" spans="1:50" s="13" customFormat="1" ht="68.25" customHeight="1" x14ac:dyDescent="0.2">
      <c r="A844" s="8" t="s">
        <v>1101</v>
      </c>
      <c r="B844" s="10" t="s">
        <v>44</v>
      </c>
      <c r="C844" s="10" t="s">
        <v>45</v>
      </c>
      <c r="D844" s="11" t="s">
        <v>22</v>
      </c>
      <c r="E844" s="90">
        <v>0</v>
      </c>
      <c r="F844" s="12">
        <v>1</v>
      </c>
      <c r="G844" s="79">
        <f t="shared" si="40"/>
        <v>0</v>
      </c>
      <c r="H844" s="65">
        <v>2</v>
      </c>
      <c r="I844" s="107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  <c r="AV844" s="101"/>
      <c r="AW844" s="101"/>
      <c r="AX844" s="101"/>
    </row>
    <row r="845" spans="1:50" s="13" customFormat="1" ht="55.5" hidden="1" customHeight="1" x14ac:dyDescent="0.2">
      <c r="A845" s="8" t="s">
        <v>1102</v>
      </c>
      <c r="B845" s="9" t="s">
        <v>1103</v>
      </c>
      <c r="C845" s="17" t="s">
        <v>1104</v>
      </c>
      <c r="D845" s="15" t="s">
        <v>15</v>
      </c>
      <c r="E845" s="71">
        <v>0</v>
      </c>
      <c r="F845" s="15">
        <v>1</v>
      </c>
      <c r="G845" s="79">
        <f t="shared" si="40"/>
        <v>0</v>
      </c>
      <c r="H845" s="95"/>
      <c r="I845" s="107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  <c r="AV845" s="101"/>
      <c r="AW845" s="101"/>
      <c r="AX845" s="101"/>
    </row>
    <row r="846" spans="1:50" s="13" customFormat="1" ht="42.75" hidden="1" customHeight="1" x14ac:dyDescent="0.2">
      <c r="A846" s="8" t="s">
        <v>1105</v>
      </c>
      <c r="B846" s="9" t="s">
        <v>465</v>
      </c>
      <c r="C846" s="9" t="s">
        <v>466</v>
      </c>
      <c r="D846" s="14" t="s">
        <v>15</v>
      </c>
      <c r="E846" s="71">
        <v>0</v>
      </c>
      <c r="F846" s="15">
        <v>1</v>
      </c>
      <c r="G846" s="79">
        <f t="shared" si="40"/>
        <v>0</v>
      </c>
      <c r="H846" s="95"/>
      <c r="I846" s="107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  <c r="AV846" s="101"/>
      <c r="AW846" s="101"/>
      <c r="AX846" s="101"/>
    </row>
    <row r="847" spans="1:50" s="13" customFormat="1" ht="68.25" hidden="1" customHeight="1" x14ac:dyDescent="0.2">
      <c r="A847" s="8" t="s">
        <v>1106</v>
      </c>
      <c r="B847" s="9" t="s">
        <v>1107</v>
      </c>
      <c r="C847" s="49" t="s">
        <v>482</v>
      </c>
      <c r="D847" s="15" t="s">
        <v>15</v>
      </c>
      <c r="E847" s="71">
        <v>0</v>
      </c>
      <c r="F847" s="15">
        <v>1</v>
      </c>
      <c r="G847" s="79">
        <f t="shared" si="40"/>
        <v>0</v>
      </c>
      <c r="H847" s="95"/>
      <c r="I847" s="107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  <c r="AV847" s="101"/>
      <c r="AW847" s="101"/>
      <c r="AX847" s="101"/>
    </row>
    <row r="848" spans="1:50" s="13" customFormat="1" ht="28.5" hidden="1" customHeight="1" x14ac:dyDescent="0.2">
      <c r="A848" s="8" t="s">
        <v>1108</v>
      </c>
      <c r="B848" s="9" t="s">
        <v>79</v>
      </c>
      <c r="C848" s="18" t="s">
        <v>80</v>
      </c>
      <c r="D848" s="15" t="s">
        <v>22</v>
      </c>
      <c r="E848" s="71">
        <v>0</v>
      </c>
      <c r="F848" s="15">
        <v>2</v>
      </c>
      <c r="G848" s="79">
        <f t="shared" si="40"/>
        <v>0</v>
      </c>
      <c r="H848" s="95"/>
      <c r="I848" s="107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  <c r="AV848" s="101"/>
      <c r="AW848" s="101"/>
      <c r="AX848" s="101"/>
    </row>
    <row r="849" spans="1:50" s="13" customFormat="1" ht="30" hidden="1" customHeight="1" x14ac:dyDescent="0.2">
      <c r="A849" s="8" t="s">
        <v>1109</v>
      </c>
      <c r="B849" s="9" t="s">
        <v>20</v>
      </c>
      <c r="C849" s="17" t="s">
        <v>1110</v>
      </c>
      <c r="D849" s="15" t="s">
        <v>22</v>
      </c>
      <c r="E849" s="71">
        <v>0</v>
      </c>
      <c r="F849" s="15">
        <v>1</v>
      </c>
      <c r="G849" s="79">
        <f t="shared" si="40"/>
        <v>0</v>
      </c>
      <c r="H849" s="95"/>
      <c r="I849" s="107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AW849" s="101"/>
      <c r="AX849" s="101"/>
    </row>
    <row r="850" spans="1:50" s="13" customFormat="1" ht="24" hidden="1" customHeight="1" x14ac:dyDescent="0.2">
      <c r="A850" s="8" t="s">
        <v>1111</v>
      </c>
      <c r="B850" s="50" t="s">
        <v>1112</v>
      </c>
      <c r="C850" s="52" t="s">
        <v>562</v>
      </c>
      <c r="D850" s="15" t="s">
        <v>15</v>
      </c>
      <c r="E850" s="71">
        <v>0</v>
      </c>
      <c r="F850" s="15">
        <v>1</v>
      </c>
      <c r="G850" s="79">
        <f t="shared" si="40"/>
        <v>0</v>
      </c>
      <c r="H850" s="95"/>
      <c r="I850" s="107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AW850" s="101"/>
      <c r="AX850" s="101"/>
    </row>
    <row r="851" spans="1:50" s="13" customFormat="1" ht="54.75" hidden="1" customHeight="1" x14ac:dyDescent="0.2">
      <c r="A851" s="8" t="s">
        <v>1113</v>
      </c>
      <c r="B851" s="9" t="s">
        <v>90</v>
      </c>
      <c r="C851" s="17" t="s">
        <v>93</v>
      </c>
      <c r="D851" s="15" t="s">
        <v>15</v>
      </c>
      <c r="E851" s="71">
        <v>0</v>
      </c>
      <c r="F851" s="15">
        <v>1</v>
      </c>
      <c r="G851" s="79">
        <f t="shared" si="40"/>
        <v>0</v>
      </c>
      <c r="H851" s="95"/>
      <c r="I851" s="107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AW851" s="101"/>
      <c r="AX851" s="101"/>
    </row>
    <row r="852" spans="1:50" s="13" customFormat="1" ht="66.75" hidden="1" customHeight="1" x14ac:dyDescent="0.2">
      <c r="A852" s="8" t="s">
        <v>1114</v>
      </c>
      <c r="B852" s="9" t="s">
        <v>95</v>
      </c>
      <c r="C852" s="17" t="s">
        <v>96</v>
      </c>
      <c r="D852" s="15" t="s">
        <v>15</v>
      </c>
      <c r="E852" s="71">
        <v>0</v>
      </c>
      <c r="F852" s="15">
        <v>1</v>
      </c>
      <c r="G852" s="79">
        <f t="shared" si="40"/>
        <v>0</v>
      </c>
      <c r="H852" s="95"/>
      <c r="I852" s="107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AW852" s="101"/>
      <c r="AX852" s="101"/>
    </row>
    <row r="853" spans="1:50" s="13" customFormat="1" ht="28.5" hidden="1" customHeight="1" x14ac:dyDescent="0.2">
      <c r="A853" s="8" t="s">
        <v>1115</v>
      </c>
      <c r="B853" s="9" t="s">
        <v>98</v>
      </c>
      <c r="C853" s="17" t="s">
        <v>99</v>
      </c>
      <c r="D853" s="15" t="s">
        <v>15</v>
      </c>
      <c r="E853" s="71">
        <v>0</v>
      </c>
      <c r="F853" s="15">
        <v>1</v>
      </c>
      <c r="G853" s="79">
        <f t="shared" si="40"/>
        <v>0</v>
      </c>
      <c r="H853" s="95"/>
      <c r="I853" s="107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AW853" s="101"/>
      <c r="AX853" s="101"/>
    </row>
    <row r="854" spans="1:50" s="7" customFormat="1" ht="219.75" hidden="1" customHeight="1" x14ac:dyDescent="0.2">
      <c r="A854" s="8" t="s">
        <v>1116</v>
      </c>
      <c r="B854" s="9" t="s">
        <v>98</v>
      </c>
      <c r="C854" s="17" t="s">
        <v>101</v>
      </c>
      <c r="D854" s="15" t="s">
        <v>15</v>
      </c>
      <c r="E854" s="71">
        <v>0</v>
      </c>
      <c r="F854" s="15">
        <v>2</v>
      </c>
      <c r="G854" s="79">
        <f t="shared" si="40"/>
        <v>0</v>
      </c>
      <c r="H854" s="95"/>
      <c r="I854" s="107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AW854" s="101"/>
      <c r="AX854" s="101"/>
    </row>
    <row r="855" spans="1:50" s="13" customFormat="1" ht="42" hidden="1" customHeight="1" x14ac:dyDescent="0.2">
      <c r="A855" s="8" t="s">
        <v>1117</v>
      </c>
      <c r="B855" s="9" t="s">
        <v>98</v>
      </c>
      <c r="C855" s="17" t="s">
        <v>103</v>
      </c>
      <c r="D855" s="15" t="s">
        <v>15</v>
      </c>
      <c r="E855" s="71">
        <v>0</v>
      </c>
      <c r="F855" s="15">
        <v>2</v>
      </c>
      <c r="G855" s="79">
        <f t="shared" si="40"/>
        <v>0</v>
      </c>
      <c r="H855" s="95"/>
      <c r="I855" s="107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AW855" s="101"/>
      <c r="AX855" s="101"/>
    </row>
    <row r="856" spans="1:50" ht="28.5" hidden="1" customHeight="1" x14ac:dyDescent="0.2">
      <c r="A856" s="8" t="s">
        <v>1118</v>
      </c>
      <c r="B856" s="9" t="s">
        <v>98</v>
      </c>
      <c r="C856" s="17" t="s">
        <v>105</v>
      </c>
      <c r="D856" s="15" t="s">
        <v>15</v>
      </c>
      <c r="E856" s="71">
        <v>0</v>
      </c>
      <c r="F856" s="15">
        <v>1</v>
      </c>
      <c r="G856" s="79">
        <f t="shared" si="40"/>
        <v>0</v>
      </c>
      <c r="H856" s="95"/>
      <c r="I856" s="106"/>
    </row>
    <row r="857" spans="1:50" s="13" customFormat="1" ht="55.5" hidden="1" customHeight="1" x14ac:dyDescent="0.2">
      <c r="A857" s="8" t="s">
        <v>1119</v>
      </c>
      <c r="B857" s="36" t="s">
        <v>107</v>
      </c>
      <c r="C857" s="17" t="s">
        <v>34</v>
      </c>
      <c r="D857" s="15" t="s">
        <v>15</v>
      </c>
      <c r="E857" s="71">
        <v>0</v>
      </c>
      <c r="F857" s="15">
        <v>5</v>
      </c>
      <c r="G857" s="79">
        <f t="shared" si="40"/>
        <v>0</v>
      </c>
      <c r="H857" s="95"/>
      <c r="I857" s="107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AW857" s="101"/>
      <c r="AX857" s="101"/>
    </row>
    <row r="858" spans="1:50" s="13" customFormat="1" ht="73.5" hidden="1" customHeight="1" x14ac:dyDescent="0.2">
      <c r="A858" s="8" t="s">
        <v>1120</v>
      </c>
      <c r="B858" s="36" t="s">
        <v>109</v>
      </c>
      <c r="C858" s="17" t="s">
        <v>34</v>
      </c>
      <c r="D858" s="15" t="s">
        <v>15</v>
      </c>
      <c r="E858" s="71">
        <v>0</v>
      </c>
      <c r="F858" s="15">
        <v>2</v>
      </c>
      <c r="G858" s="79">
        <f t="shared" si="40"/>
        <v>0</v>
      </c>
      <c r="H858" s="95"/>
      <c r="I858" s="107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AW858" s="101"/>
      <c r="AX858" s="101"/>
    </row>
    <row r="859" spans="1:50" s="13" customFormat="1" ht="68.25" hidden="1" customHeight="1" x14ac:dyDescent="0.2">
      <c r="A859" s="8" t="s">
        <v>1121</v>
      </c>
      <c r="B859" s="9" t="s">
        <v>111</v>
      </c>
      <c r="C859" s="9" t="s">
        <v>112</v>
      </c>
      <c r="D859" s="14" t="s">
        <v>113</v>
      </c>
      <c r="E859" s="71">
        <v>0</v>
      </c>
      <c r="F859" s="15">
        <v>110</v>
      </c>
      <c r="G859" s="79">
        <f t="shared" si="40"/>
        <v>0</v>
      </c>
      <c r="H859" s="95"/>
      <c r="I859" s="107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AW859" s="101"/>
      <c r="AX859" s="101"/>
    </row>
    <row r="860" spans="1:50" s="13" customFormat="1" ht="43.5" hidden="1" customHeight="1" x14ac:dyDescent="0.2">
      <c r="A860" s="8" t="s">
        <v>1122</v>
      </c>
      <c r="B860" s="9" t="s">
        <v>24</v>
      </c>
      <c r="C860" s="9" t="s">
        <v>25</v>
      </c>
      <c r="D860" s="14" t="s">
        <v>22</v>
      </c>
      <c r="E860" s="71">
        <v>0</v>
      </c>
      <c r="F860" s="15">
        <v>1</v>
      </c>
      <c r="G860" s="79">
        <f t="shared" si="40"/>
        <v>0</v>
      </c>
      <c r="H860" s="95"/>
      <c r="I860" s="107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AW860" s="101"/>
      <c r="AX860" s="101"/>
    </row>
    <row r="861" spans="1:50" s="13" customFormat="1" ht="42.75" hidden="1" customHeight="1" x14ac:dyDescent="0.2">
      <c r="A861" s="8" t="s">
        <v>1123</v>
      </c>
      <c r="B861" s="9" t="s">
        <v>573</v>
      </c>
      <c r="C861" s="9" t="s">
        <v>574</v>
      </c>
      <c r="D861" s="14" t="s">
        <v>15</v>
      </c>
      <c r="E861" s="71">
        <v>0</v>
      </c>
      <c r="F861" s="15">
        <v>1</v>
      </c>
      <c r="G861" s="79">
        <f t="shared" si="40"/>
        <v>0</v>
      </c>
      <c r="H861" s="95"/>
      <c r="I861" s="107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AW861" s="101"/>
      <c r="AX861" s="101"/>
    </row>
    <row r="862" spans="1:50" s="13" customFormat="1" ht="119.25" hidden="1" customHeight="1" x14ac:dyDescent="0.2">
      <c r="A862" s="8" t="s">
        <v>1124</v>
      </c>
      <c r="B862" s="9" t="s">
        <v>573</v>
      </c>
      <c r="C862" s="9" t="s">
        <v>119</v>
      </c>
      <c r="D862" s="14" t="s">
        <v>15</v>
      </c>
      <c r="E862" s="71">
        <v>0</v>
      </c>
      <c r="F862" s="15">
        <v>1</v>
      </c>
      <c r="G862" s="79">
        <f t="shared" si="40"/>
        <v>0</v>
      </c>
      <c r="H862" s="95"/>
      <c r="I862" s="107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AW862" s="101"/>
      <c r="AX862" s="101"/>
    </row>
    <row r="863" spans="1:50" s="13" customFormat="1" ht="93.75" hidden="1" customHeight="1" x14ac:dyDescent="0.2">
      <c r="A863" s="8" t="s">
        <v>1125</v>
      </c>
      <c r="B863" s="9" t="s">
        <v>27</v>
      </c>
      <c r="C863" s="9" t="s">
        <v>28</v>
      </c>
      <c r="D863" s="14" t="s">
        <v>22</v>
      </c>
      <c r="E863" s="71">
        <v>0</v>
      </c>
      <c r="F863" s="15">
        <v>1</v>
      </c>
      <c r="G863" s="79">
        <f t="shared" si="40"/>
        <v>0</v>
      </c>
      <c r="H863" s="95"/>
      <c r="I863" s="107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AW863" s="101"/>
      <c r="AX863" s="101"/>
    </row>
    <row r="864" spans="1:50" s="13" customFormat="1" ht="81" customHeight="1" x14ac:dyDescent="0.2">
      <c r="A864" s="8" t="s">
        <v>1126</v>
      </c>
      <c r="B864" s="9" t="s">
        <v>30</v>
      </c>
      <c r="C864" s="9" t="s">
        <v>714</v>
      </c>
      <c r="D864" s="14" t="s">
        <v>22</v>
      </c>
      <c r="E864" s="71">
        <v>0</v>
      </c>
      <c r="F864" s="15">
        <v>1</v>
      </c>
      <c r="G864" s="79">
        <f t="shared" si="40"/>
        <v>0</v>
      </c>
      <c r="H864" s="95" t="s">
        <v>1885</v>
      </c>
      <c r="I864" s="107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AW864" s="101"/>
      <c r="AX864" s="101"/>
    </row>
    <row r="865" spans="1:50" s="13" customFormat="1" ht="56.25" hidden="1" customHeight="1" x14ac:dyDescent="0.2">
      <c r="A865" s="8" t="s">
        <v>1127</v>
      </c>
      <c r="B865" s="36" t="s">
        <v>33</v>
      </c>
      <c r="C865" s="17" t="s">
        <v>34</v>
      </c>
      <c r="D865" s="41" t="s">
        <v>15</v>
      </c>
      <c r="E865" s="71">
        <v>0</v>
      </c>
      <c r="F865" s="33">
        <v>2</v>
      </c>
      <c r="G865" s="79">
        <f t="shared" si="40"/>
        <v>0</v>
      </c>
      <c r="H865" s="95"/>
      <c r="I865" s="107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AW865" s="101"/>
      <c r="AX865" s="101"/>
    </row>
    <row r="866" spans="1:50" s="13" customFormat="1" ht="56.25" customHeight="1" x14ac:dyDescent="0.2">
      <c r="A866" s="8" t="s">
        <v>1128</v>
      </c>
      <c r="B866" s="32" t="s">
        <v>1129</v>
      </c>
      <c r="C866" s="19"/>
      <c r="D866" s="20"/>
      <c r="E866" s="69"/>
      <c r="F866" s="20"/>
      <c r="G866" s="69"/>
      <c r="H866" s="95"/>
      <c r="I866" s="107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AW866" s="101"/>
      <c r="AX866" s="101"/>
    </row>
    <row r="867" spans="1:50" s="13" customFormat="1" ht="77.25" customHeight="1" x14ac:dyDescent="0.2">
      <c r="A867" s="8" t="s">
        <v>1130</v>
      </c>
      <c r="B867" s="10" t="s">
        <v>38</v>
      </c>
      <c r="C867" s="37" t="s">
        <v>39</v>
      </c>
      <c r="D867" s="12" t="s">
        <v>15</v>
      </c>
      <c r="E867" s="90">
        <v>0</v>
      </c>
      <c r="F867" s="12">
        <v>1</v>
      </c>
      <c r="G867" s="79">
        <f>E867*F867</f>
        <v>0</v>
      </c>
      <c r="H867" s="65">
        <v>2</v>
      </c>
      <c r="I867" s="107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AW867" s="101"/>
      <c r="AX867" s="101"/>
    </row>
    <row r="868" spans="1:50" s="13" customFormat="1" ht="107.25" customHeight="1" x14ac:dyDescent="0.2">
      <c r="A868" s="8" t="s">
        <v>1131</v>
      </c>
      <c r="B868" s="10" t="s">
        <v>603</v>
      </c>
      <c r="C868" s="37" t="s">
        <v>73</v>
      </c>
      <c r="D868" s="12" t="s">
        <v>15</v>
      </c>
      <c r="E868" s="90">
        <v>0</v>
      </c>
      <c r="F868" s="12">
        <v>1</v>
      </c>
      <c r="G868" s="79">
        <f t="shared" ref="G868:G892" si="41">E868*F868</f>
        <v>0</v>
      </c>
      <c r="H868" s="65">
        <v>2</v>
      </c>
      <c r="I868" s="107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AW868" s="101"/>
      <c r="AX868" s="101"/>
    </row>
    <row r="869" spans="1:50" s="13" customFormat="1" ht="66" customHeight="1" x14ac:dyDescent="0.2">
      <c r="A869" s="8" t="s">
        <v>1132</v>
      </c>
      <c r="B869" s="10" t="s">
        <v>44</v>
      </c>
      <c r="C869" s="10" t="s">
        <v>45</v>
      </c>
      <c r="D869" s="11" t="s">
        <v>22</v>
      </c>
      <c r="E869" s="90">
        <v>0</v>
      </c>
      <c r="F869" s="12">
        <v>1</v>
      </c>
      <c r="G869" s="79">
        <f t="shared" si="41"/>
        <v>0</v>
      </c>
      <c r="H869" s="65">
        <v>2</v>
      </c>
      <c r="I869" s="107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AW869" s="101"/>
      <c r="AX869" s="101"/>
    </row>
    <row r="870" spans="1:50" s="7" customFormat="1" ht="117" hidden="1" customHeight="1" x14ac:dyDescent="0.2">
      <c r="A870" s="8" t="s">
        <v>1133</v>
      </c>
      <c r="B870" s="9" t="s">
        <v>13</v>
      </c>
      <c r="C870" s="17" t="s">
        <v>14</v>
      </c>
      <c r="D870" s="15" t="s">
        <v>15</v>
      </c>
      <c r="E870" s="71">
        <v>0</v>
      </c>
      <c r="F870" s="15">
        <v>1</v>
      </c>
      <c r="G870" s="79">
        <f t="shared" si="41"/>
        <v>0</v>
      </c>
      <c r="H870" s="95"/>
      <c r="I870" s="107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AW870" s="101"/>
      <c r="AX870" s="101"/>
    </row>
    <row r="871" spans="1:50" s="7" customFormat="1" ht="68.25" hidden="1" customHeight="1" x14ac:dyDescent="0.2">
      <c r="A871" s="8" t="s">
        <v>1134</v>
      </c>
      <c r="B871" s="9" t="s">
        <v>465</v>
      </c>
      <c r="C871" s="9" t="s">
        <v>545</v>
      </c>
      <c r="D871" s="14" t="s">
        <v>15</v>
      </c>
      <c r="E871" s="71">
        <v>0</v>
      </c>
      <c r="F871" s="15">
        <v>1</v>
      </c>
      <c r="G871" s="79">
        <f t="shared" si="41"/>
        <v>0</v>
      </c>
      <c r="H871" s="95"/>
      <c r="I871" s="107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AW871" s="101"/>
      <c r="AX871" s="101"/>
    </row>
    <row r="872" spans="1:50" s="13" customFormat="1" ht="127.5" hidden="1" x14ac:dyDescent="0.2">
      <c r="A872" s="8" t="s">
        <v>1135</v>
      </c>
      <c r="B872" s="9" t="s">
        <v>76</v>
      </c>
      <c r="C872" s="18" t="s">
        <v>77</v>
      </c>
      <c r="D872" s="15" t="s">
        <v>15</v>
      </c>
      <c r="E872" s="71">
        <v>0</v>
      </c>
      <c r="F872" s="15">
        <v>1</v>
      </c>
      <c r="G872" s="79">
        <f t="shared" si="41"/>
        <v>0</v>
      </c>
      <c r="H872" s="95"/>
      <c r="I872" s="107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AW872" s="101"/>
      <c r="AX872" s="101"/>
    </row>
    <row r="873" spans="1:50" s="13" customFormat="1" ht="42.75" hidden="1" customHeight="1" x14ac:dyDescent="0.2">
      <c r="A873" s="8" t="s">
        <v>1136</v>
      </c>
      <c r="B873" s="9" t="s">
        <v>79</v>
      </c>
      <c r="C873" s="18" t="s">
        <v>80</v>
      </c>
      <c r="D873" s="15" t="s">
        <v>22</v>
      </c>
      <c r="E873" s="71">
        <v>0</v>
      </c>
      <c r="F873" s="15">
        <v>2</v>
      </c>
      <c r="G873" s="79">
        <f t="shared" si="41"/>
        <v>0</v>
      </c>
      <c r="H873" s="95"/>
      <c r="I873" s="107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AW873" s="101"/>
      <c r="AX873" s="101"/>
    </row>
    <row r="874" spans="1:50" ht="68.25" hidden="1" customHeight="1" x14ac:dyDescent="0.2">
      <c r="A874" s="8" t="s">
        <v>1137</v>
      </c>
      <c r="B874" s="9" t="s">
        <v>47</v>
      </c>
      <c r="C874" s="17" t="s">
        <v>82</v>
      </c>
      <c r="D874" s="15" t="s">
        <v>15</v>
      </c>
      <c r="E874" s="71">
        <v>0</v>
      </c>
      <c r="F874" s="15">
        <v>1</v>
      </c>
      <c r="G874" s="79">
        <f t="shared" si="41"/>
        <v>0</v>
      </c>
      <c r="H874" s="95"/>
      <c r="I874" s="106"/>
    </row>
    <row r="875" spans="1:50" s="13" customFormat="1" ht="46.5" hidden="1" customHeight="1" x14ac:dyDescent="0.2">
      <c r="A875" s="8" t="s">
        <v>1138</v>
      </c>
      <c r="B875" s="9" t="s">
        <v>84</v>
      </c>
      <c r="C875" s="17" t="s">
        <v>85</v>
      </c>
      <c r="D875" s="15" t="s">
        <v>15</v>
      </c>
      <c r="E875" s="91">
        <v>0</v>
      </c>
      <c r="F875" s="15">
        <v>1</v>
      </c>
      <c r="G875" s="79">
        <f t="shared" si="41"/>
        <v>0</v>
      </c>
      <c r="H875" s="95"/>
      <c r="I875" s="107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AW875" s="101"/>
      <c r="AX875" s="101"/>
    </row>
    <row r="876" spans="1:50" s="13" customFormat="1" ht="30" hidden="1" customHeight="1" x14ac:dyDescent="0.2">
      <c r="A876" s="8" t="s">
        <v>1139</v>
      </c>
      <c r="B876" s="9" t="s">
        <v>87</v>
      </c>
      <c r="C876" s="17" t="s">
        <v>88</v>
      </c>
      <c r="D876" s="15" t="s">
        <v>15</v>
      </c>
      <c r="E876" s="71">
        <v>0</v>
      </c>
      <c r="F876" s="15">
        <v>1</v>
      </c>
      <c r="G876" s="79">
        <f t="shared" si="41"/>
        <v>0</v>
      </c>
      <c r="H876" s="95"/>
      <c r="I876" s="107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AW876" s="101"/>
      <c r="AX876" s="101"/>
    </row>
    <row r="877" spans="1:50" s="13" customFormat="1" ht="24" hidden="1" customHeight="1" x14ac:dyDescent="0.2">
      <c r="A877" s="8" t="s">
        <v>1140</v>
      </c>
      <c r="B877" s="9" t="s">
        <v>90</v>
      </c>
      <c r="C877" s="17" t="s">
        <v>91</v>
      </c>
      <c r="D877" s="15" t="s">
        <v>15</v>
      </c>
      <c r="E877" s="71">
        <v>0</v>
      </c>
      <c r="F877" s="15">
        <v>1</v>
      </c>
      <c r="G877" s="79">
        <f t="shared" si="41"/>
        <v>0</v>
      </c>
      <c r="H877" s="95"/>
      <c r="I877" s="107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AW877" s="101"/>
      <c r="AX877" s="101"/>
    </row>
    <row r="878" spans="1:50" s="13" customFormat="1" ht="54.75" hidden="1" customHeight="1" x14ac:dyDescent="0.2">
      <c r="A878" s="8" t="s">
        <v>1141</v>
      </c>
      <c r="B878" s="9" t="s">
        <v>90</v>
      </c>
      <c r="C878" s="17" t="s">
        <v>93</v>
      </c>
      <c r="D878" s="15" t="s">
        <v>15</v>
      </c>
      <c r="E878" s="71">
        <v>0</v>
      </c>
      <c r="F878" s="15">
        <v>1</v>
      </c>
      <c r="G878" s="79">
        <f t="shared" si="41"/>
        <v>0</v>
      </c>
      <c r="H878" s="95"/>
      <c r="I878" s="107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AW878" s="101"/>
      <c r="AX878" s="101"/>
    </row>
    <row r="879" spans="1:50" s="13" customFormat="1" ht="66.75" hidden="1" customHeight="1" x14ac:dyDescent="0.2">
      <c r="A879" s="8" t="s">
        <v>1142</v>
      </c>
      <c r="B879" s="9" t="s">
        <v>95</v>
      </c>
      <c r="C879" s="17" t="s">
        <v>96</v>
      </c>
      <c r="D879" s="15" t="s">
        <v>15</v>
      </c>
      <c r="E879" s="71">
        <v>0</v>
      </c>
      <c r="F879" s="15">
        <v>1</v>
      </c>
      <c r="G879" s="79">
        <f t="shared" si="41"/>
        <v>0</v>
      </c>
      <c r="H879" s="95"/>
      <c r="I879" s="107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AW879" s="101"/>
      <c r="AX879" s="101"/>
    </row>
    <row r="880" spans="1:50" s="13" customFormat="1" ht="28.5" hidden="1" customHeight="1" x14ac:dyDescent="0.2">
      <c r="A880" s="8" t="s">
        <v>1143</v>
      </c>
      <c r="B880" s="9" t="s">
        <v>98</v>
      </c>
      <c r="C880" s="17" t="s">
        <v>99</v>
      </c>
      <c r="D880" s="15" t="s">
        <v>15</v>
      </c>
      <c r="E880" s="71">
        <v>0</v>
      </c>
      <c r="F880" s="15">
        <v>1</v>
      </c>
      <c r="G880" s="79">
        <f t="shared" si="41"/>
        <v>0</v>
      </c>
      <c r="H880" s="95"/>
      <c r="I880" s="107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AW880" s="101"/>
      <c r="AX880" s="101"/>
    </row>
    <row r="881" spans="1:50" s="7" customFormat="1" ht="219.75" hidden="1" customHeight="1" x14ac:dyDescent="0.2">
      <c r="A881" s="8" t="s">
        <v>1144</v>
      </c>
      <c r="B881" s="9" t="s">
        <v>98</v>
      </c>
      <c r="C881" s="17" t="s">
        <v>101</v>
      </c>
      <c r="D881" s="15" t="s">
        <v>15</v>
      </c>
      <c r="E881" s="71">
        <v>0</v>
      </c>
      <c r="F881" s="15">
        <v>2</v>
      </c>
      <c r="G881" s="79">
        <f t="shared" si="41"/>
        <v>0</v>
      </c>
      <c r="H881" s="95"/>
      <c r="I881" s="107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101"/>
      <c r="AQ881" s="101"/>
      <c r="AR881" s="101"/>
      <c r="AS881" s="101"/>
      <c r="AT881" s="101"/>
      <c r="AU881" s="101"/>
      <c r="AV881" s="101"/>
      <c r="AW881" s="101"/>
      <c r="AX881" s="101"/>
    </row>
    <row r="882" spans="1:50" s="13" customFormat="1" ht="42" hidden="1" customHeight="1" x14ac:dyDescent="0.2">
      <c r="A882" s="8" t="s">
        <v>1145</v>
      </c>
      <c r="B882" s="9" t="s">
        <v>98</v>
      </c>
      <c r="C882" s="17" t="s">
        <v>103</v>
      </c>
      <c r="D882" s="15" t="s">
        <v>15</v>
      </c>
      <c r="E882" s="71">
        <v>0</v>
      </c>
      <c r="F882" s="15">
        <v>2</v>
      </c>
      <c r="G882" s="79">
        <f t="shared" si="41"/>
        <v>0</v>
      </c>
      <c r="H882" s="95"/>
      <c r="I882" s="107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101"/>
      <c r="AQ882" s="101"/>
      <c r="AR882" s="101"/>
      <c r="AS882" s="101"/>
      <c r="AT882" s="101"/>
      <c r="AU882" s="101"/>
      <c r="AV882" s="101"/>
      <c r="AW882" s="101"/>
      <c r="AX882" s="101"/>
    </row>
    <row r="883" spans="1:50" s="13" customFormat="1" ht="28.5" hidden="1" customHeight="1" x14ac:dyDescent="0.2">
      <c r="A883" s="8" t="s">
        <v>1146</v>
      </c>
      <c r="B883" s="9" t="s">
        <v>98</v>
      </c>
      <c r="C883" s="17" t="s">
        <v>105</v>
      </c>
      <c r="D883" s="15" t="s">
        <v>15</v>
      </c>
      <c r="E883" s="71">
        <v>0</v>
      </c>
      <c r="F883" s="15">
        <v>1</v>
      </c>
      <c r="G883" s="79">
        <f t="shared" si="41"/>
        <v>0</v>
      </c>
      <c r="H883" s="95"/>
      <c r="I883" s="107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101"/>
      <c r="AQ883" s="101"/>
      <c r="AR883" s="101"/>
      <c r="AS883" s="101"/>
      <c r="AT883" s="101"/>
      <c r="AU883" s="101"/>
      <c r="AV883" s="101"/>
      <c r="AW883" s="101"/>
      <c r="AX883" s="101"/>
    </row>
    <row r="884" spans="1:50" s="13" customFormat="1" ht="69.75" hidden="1" customHeight="1" x14ac:dyDescent="0.2">
      <c r="A884" s="8" t="s">
        <v>1147</v>
      </c>
      <c r="B884" s="36" t="s">
        <v>107</v>
      </c>
      <c r="C884" s="17" t="s">
        <v>34</v>
      </c>
      <c r="D884" s="15" t="s">
        <v>15</v>
      </c>
      <c r="E884" s="71">
        <v>0</v>
      </c>
      <c r="F884" s="15">
        <v>5</v>
      </c>
      <c r="G884" s="79">
        <f t="shared" si="41"/>
        <v>0</v>
      </c>
      <c r="H884" s="95"/>
      <c r="I884" s="107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101"/>
      <c r="AQ884" s="101"/>
      <c r="AR884" s="101"/>
      <c r="AS884" s="101"/>
      <c r="AT884" s="101"/>
      <c r="AU884" s="101"/>
      <c r="AV884" s="101"/>
      <c r="AW884" s="101"/>
      <c r="AX884" s="101"/>
    </row>
    <row r="885" spans="1:50" s="13" customFormat="1" ht="30" hidden="1" customHeight="1" x14ac:dyDescent="0.2">
      <c r="A885" s="8" t="s">
        <v>1148</v>
      </c>
      <c r="B885" s="36" t="s">
        <v>109</v>
      </c>
      <c r="C885" s="17" t="s">
        <v>34</v>
      </c>
      <c r="D885" s="15" t="s">
        <v>15</v>
      </c>
      <c r="E885" s="71">
        <v>0</v>
      </c>
      <c r="F885" s="15">
        <v>2</v>
      </c>
      <c r="G885" s="79">
        <f t="shared" si="41"/>
        <v>0</v>
      </c>
      <c r="H885" s="95"/>
      <c r="I885" s="107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101"/>
      <c r="AQ885" s="101"/>
      <c r="AR885" s="101"/>
      <c r="AS885" s="101"/>
      <c r="AT885" s="101"/>
      <c r="AU885" s="101"/>
      <c r="AV885" s="101"/>
      <c r="AW885" s="101"/>
      <c r="AX885" s="101"/>
    </row>
    <row r="886" spans="1:50" s="13" customFormat="1" ht="58.5" hidden="1" customHeight="1" x14ac:dyDescent="0.2">
      <c r="A886" s="8" t="s">
        <v>1149</v>
      </c>
      <c r="B886" s="9" t="s">
        <v>111</v>
      </c>
      <c r="C886" s="9" t="s">
        <v>112</v>
      </c>
      <c r="D886" s="14" t="s">
        <v>113</v>
      </c>
      <c r="E886" s="71">
        <v>0</v>
      </c>
      <c r="F886" s="15">
        <v>110</v>
      </c>
      <c r="G886" s="79">
        <f t="shared" si="41"/>
        <v>0</v>
      </c>
      <c r="H886" s="95"/>
      <c r="I886" s="107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101"/>
      <c r="AQ886" s="101"/>
      <c r="AR886" s="101"/>
      <c r="AS886" s="101"/>
      <c r="AT886" s="101"/>
      <c r="AU886" s="101"/>
      <c r="AV886" s="101"/>
      <c r="AW886" s="101"/>
      <c r="AX886" s="101"/>
    </row>
    <row r="887" spans="1:50" s="13" customFormat="1" ht="54" hidden="1" customHeight="1" x14ac:dyDescent="0.2">
      <c r="A887" s="8" t="s">
        <v>1150</v>
      </c>
      <c r="B887" s="9" t="s">
        <v>24</v>
      </c>
      <c r="C887" s="9" t="s">
        <v>25</v>
      </c>
      <c r="D887" s="14" t="s">
        <v>22</v>
      </c>
      <c r="E887" s="71">
        <v>0</v>
      </c>
      <c r="F887" s="15">
        <v>1</v>
      </c>
      <c r="G887" s="79">
        <f t="shared" si="41"/>
        <v>0</v>
      </c>
      <c r="H887" s="95"/>
      <c r="I887" s="107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101"/>
      <c r="AQ887" s="101"/>
      <c r="AR887" s="101"/>
      <c r="AS887" s="101"/>
      <c r="AT887" s="101"/>
      <c r="AU887" s="101"/>
      <c r="AV887" s="101"/>
      <c r="AW887" s="101"/>
      <c r="AX887" s="101"/>
    </row>
    <row r="888" spans="1:50" ht="68.25" hidden="1" customHeight="1" x14ac:dyDescent="0.2">
      <c r="A888" s="8" t="s">
        <v>1151</v>
      </c>
      <c r="B888" s="9" t="s">
        <v>116</v>
      </c>
      <c r="C888" s="9" t="s">
        <v>117</v>
      </c>
      <c r="D888" s="14" t="s">
        <v>15</v>
      </c>
      <c r="E888" s="71">
        <v>0</v>
      </c>
      <c r="F888" s="15">
        <v>1</v>
      </c>
      <c r="G888" s="79">
        <f t="shared" si="41"/>
        <v>0</v>
      </c>
      <c r="H888" s="95"/>
      <c r="I888" s="106"/>
    </row>
    <row r="889" spans="1:50" s="13" customFormat="1" ht="43.5" hidden="1" customHeight="1" x14ac:dyDescent="0.2">
      <c r="A889" s="8" t="s">
        <v>1152</v>
      </c>
      <c r="B889" s="9" t="s">
        <v>116</v>
      </c>
      <c r="C889" s="9" t="s">
        <v>119</v>
      </c>
      <c r="D889" s="14" t="s">
        <v>15</v>
      </c>
      <c r="E889" s="71">
        <v>0</v>
      </c>
      <c r="F889" s="15">
        <v>1</v>
      </c>
      <c r="G889" s="79">
        <f t="shared" si="41"/>
        <v>0</v>
      </c>
      <c r="H889" s="95"/>
      <c r="I889" s="107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101"/>
      <c r="AQ889" s="101"/>
      <c r="AR889" s="101"/>
      <c r="AS889" s="101"/>
      <c r="AT889" s="101"/>
      <c r="AU889" s="101"/>
      <c r="AV889" s="101"/>
      <c r="AW889" s="101"/>
      <c r="AX889" s="101"/>
    </row>
    <row r="890" spans="1:50" s="13" customFormat="1" ht="42.75" hidden="1" customHeight="1" x14ac:dyDescent="0.2">
      <c r="A890" s="8" t="s">
        <v>1153</v>
      </c>
      <c r="B890" s="9" t="s">
        <v>27</v>
      </c>
      <c r="C890" s="9" t="s">
        <v>28</v>
      </c>
      <c r="D890" s="14" t="s">
        <v>22</v>
      </c>
      <c r="E890" s="71">
        <v>0</v>
      </c>
      <c r="F890" s="15">
        <v>1</v>
      </c>
      <c r="G890" s="79">
        <f t="shared" si="41"/>
        <v>0</v>
      </c>
      <c r="H890" s="95"/>
      <c r="I890" s="107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101"/>
      <c r="AQ890" s="101"/>
      <c r="AR890" s="101"/>
      <c r="AS890" s="101"/>
      <c r="AT890" s="101"/>
      <c r="AU890" s="101"/>
      <c r="AV890" s="101"/>
      <c r="AW890" s="101"/>
      <c r="AX890" s="101"/>
    </row>
    <row r="891" spans="1:50" s="13" customFormat="1" ht="119.25" customHeight="1" x14ac:dyDescent="0.2">
      <c r="A891" s="8" t="s">
        <v>1154</v>
      </c>
      <c r="B891" s="9" t="s">
        <v>30</v>
      </c>
      <c r="C891" s="9" t="s">
        <v>714</v>
      </c>
      <c r="D891" s="14" t="s">
        <v>22</v>
      </c>
      <c r="E891" s="71">
        <v>0</v>
      </c>
      <c r="F891" s="15">
        <v>1</v>
      </c>
      <c r="G891" s="79">
        <f t="shared" si="41"/>
        <v>0</v>
      </c>
      <c r="H891" s="95" t="s">
        <v>1885</v>
      </c>
      <c r="I891" s="107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101"/>
      <c r="AQ891" s="101"/>
      <c r="AR891" s="101"/>
      <c r="AS891" s="101"/>
      <c r="AT891" s="101"/>
      <c r="AU891" s="101"/>
      <c r="AV891" s="101"/>
      <c r="AW891" s="101"/>
      <c r="AX891" s="101"/>
    </row>
    <row r="892" spans="1:50" s="13" customFormat="1" ht="93.75" hidden="1" customHeight="1" x14ac:dyDescent="0.2">
      <c r="A892" s="8" t="s">
        <v>1155</v>
      </c>
      <c r="B892" s="36" t="s">
        <v>33</v>
      </c>
      <c r="C892" s="17" t="s">
        <v>34</v>
      </c>
      <c r="D892" s="41" t="s">
        <v>15</v>
      </c>
      <c r="E892" s="71">
        <v>0</v>
      </c>
      <c r="F892" s="33">
        <v>1</v>
      </c>
      <c r="G892" s="79">
        <f t="shared" si="41"/>
        <v>0</v>
      </c>
      <c r="H892" s="95"/>
      <c r="I892" s="107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101"/>
      <c r="AQ892" s="101"/>
      <c r="AR892" s="101"/>
      <c r="AS892" s="101"/>
      <c r="AT892" s="101"/>
      <c r="AU892" s="101"/>
      <c r="AV892" s="101"/>
      <c r="AW892" s="101"/>
      <c r="AX892" s="101"/>
    </row>
    <row r="893" spans="1:50" s="13" customFormat="1" ht="81" customHeight="1" x14ac:dyDescent="0.2">
      <c r="A893" s="8" t="s">
        <v>1156</v>
      </c>
      <c r="B893" s="32" t="s">
        <v>1157</v>
      </c>
      <c r="C893" s="19"/>
      <c r="D893" s="20"/>
      <c r="E893" s="69"/>
      <c r="F893" s="20"/>
      <c r="G893" s="69"/>
      <c r="H893" s="95"/>
      <c r="I893" s="107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101"/>
      <c r="AQ893" s="101"/>
      <c r="AR893" s="101"/>
      <c r="AS893" s="101"/>
      <c r="AT893" s="101"/>
      <c r="AU893" s="101"/>
      <c r="AV893" s="101"/>
      <c r="AW893" s="101"/>
      <c r="AX893" s="101"/>
    </row>
    <row r="894" spans="1:50" ht="67.5" customHeight="1" x14ac:dyDescent="0.2">
      <c r="A894" s="8" t="s">
        <v>1158</v>
      </c>
      <c r="B894" s="10" t="s">
        <v>38</v>
      </c>
      <c r="C894" s="37" t="s">
        <v>39</v>
      </c>
      <c r="D894" s="12" t="s">
        <v>15</v>
      </c>
      <c r="E894" s="90">
        <v>0</v>
      </c>
      <c r="F894" s="12">
        <v>1</v>
      </c>
      <c r="G894" s="79">
        <f>E894*F894</f>
        <v>0</v>
      </c>
      <c r="H894" s="65">
        <v>2</v>
      </c>
      <c r="I894" s="106"/>
    </row>
    <row r="895" spans="1:50" s="13" customFormat="1" ht="56.25" customHeight="1" x14ac:dyDescent="0.2">
      <c r="A895" s="8" t="s">
        <v>1159</v>
      </c>
      <c r="B895" s="10" t="s">
        <v>603</v>
      </c>
      <c r="C895" s="37" t="s">
        <v>73</v>
      </c>
      <c r="D895" s="12" t="s">
        <v>15</v>
      </c>
      <c r="E895" s="90">
        <v>0</v>
      </c>
      <c r="F895" s="12">
        <v>1</v>
      </c>
      <c r="G895" s="79">
        <f t="shared" ref="G895:G921" si="42">E895*F895</f>
        <v>0</v>
      </c>
      <c r="H895" s="65">
        <v>2</v>
      </c>
      <c r="I895" s="107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101"/>
      <c r="AQ895" s="101"/>
      <c r="AR895" s="101"/>
      <c r="AS895" s="101"/>
      <c r="AT895" s="101"/>
      <c r="AU895" s="101"/>
      <c r="AV895" s="101"/>
      <c r="AW895" s="101"/>
      <c r="AX895" s="101"/>
    </row>
    <row r="896" spans="1:50" s="13" customFormat="1" ht="77.25" customHeight="1" x14ac:dyDescent="0.2">
      <c r="A896" s="8" t="s">
        <v>1160</v>
      </c>
      <c r="B896" s="10" t="s">
        <v>44</v>
      </c>
      <c r="C896" s="10" t="s">
        <v>45</v>
      </c>
      <c r="D896" s="11" t="s">
        <v>22</v>
      </c>
      <c r="E896" s="90">
        <v>0</v>
      </c>
      <c r="F896" s="12">
        <v>1</v>
      </c>
      <c r="G896" s="79">
        <f t="shared" si="42"/>
        <v>0</v>
      </c>
      <c r="H896" s="65">
        <v>2</v>
      </c>
      <c r="I896" s="107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101"/>
      <c r="AQ896" s="101"/>
      <c r="AR896" s="101"/>
      <c r="AS896" s="101"/>
      <c r="AT896" s="101"/>
      <c r="AU896" s="101"/>
      <c r="AV896" s="101"/>
      <c r="AW896" s="101"/>
      <c r="AX896" s="101"/>
    </row>
    <row r="897" spans="1:50" s="13" customFormat="1" ht="107.25" hidden="1" customHeight="1" x14ac:dyDescent="0.2">
      <c r="A897" s="8" t="s">
        <v>1161</v>
      </c>
      <c r="B897" s="10" t="s">
        <v>141</v>
      </c>
      <c r="C897" s="10" t="s">
        <v>142</v>
      </c>
      <c r="D897" s="11" t="s">
        <v>15</v>
      </c>
      <c r="E897" s="90">
        <v>0</v>
      </c>
      <c r="F897" s="12">
        <v>1</v>
      </c>
      <c r="G897" s="79">
        <f t="shared" si="42"/>
        <v>0</v>
      </c>
      <c r="H897" s="95"/>
      <c r="I897" s="107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101"/>
      <c r="AQ897" s="101"/>
      <c r="AR897" s="101"/>
      <c r="AS897" s="101"/>
      <c r="AT897" s="101"/>
      <c r="AU897" s="101"/>
      <c r="AV897" s="101"/>
      <c r="AW897" s="101"/>
      <c r="AX897" s="101"/>
    </row>
    <row r="898" spans="1:50" s="13" customFormat="1" ht="66" hidden="1" customHeight="1" x14ac:dyDescent="0.2">
      <c r="A898" s="8" t="s">
        <v>1162</v>
      </c>
      <c r="B898" s="9" t="s">
        <v>144</v>
      </c>
      <c r="C898" s="9" t="s">
        <v>145</v>
      </c>
      <c r="D898" s="14" t="s">
        <v>15</v>
      </c>
      <c r="E898" s="71">
        <v>0</v>
      </c>
      <c r="F898" s="15">
        <v>1</v>
      </c>
      <c r="G898" s="79">
        <f t="shared" si="42"/>
        <v>0</v>
      </c>
      <c r="H898" s="95"/>
      <c r="I898" s="107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1"/>
      <c r="AV898" s="101"/>
      <c r="AW898" s="101"/>
      <c r="AX898" s="101"/>
    </row>
    <row r="899" spans="1:50" s="13" customFormat="1" ht="117" hidden="1" customHeight="1" x14ac:dyDescent="0.2">
      <c r="A899" s="8" t="s">
        <v>1163</v>
      </c>
      <c r="B899" s="9" t="s">
        <v>147</v>
      </c>
      <c r="C899" s="17" t="s">
        <v>148</v>
      </c>
      <c r="D899" s="15" t="s">
        <v>15</v>
      </c>
      <c r="E899" s="71">
        <v>0</v>
      </c>
      <c r="F899" s="15">
        <v>1</v>
      </c>
      <c r="G899" s="79">
        <f t="shared" si="42"/>
        <v>0</v>
      </c>
      <c r="H899" s="95"/>
      <c r="I899" s="107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1"/>
      <c r="AV899" s="101"/>
      <c r="AW899" s="101"/>
      <c r="AX899" s="101"/>
    </row>
    <row r="900" spans="1:50" s="13" customFormat="1" ht="68.25" hidden="1" customHeight="1" x14ac:dyDescent="0.2">
      <c r="A900" s="8" t="s">
        <v>1164</v>
      </c>
      <c r="B900" s="9" t="s">
        <v>150</v>
      </c>
      <c r="C900" s="17" t="s">
        <v>151</v>
      </c>
      <c r="D900" s="15" t="s">
        <v>22</v>
      </c>
      <c r="E900" s="71">
        <v>0</v>
      </c>
      <c r="F900" s="15">
        <v>1</v>
      </c>
      <c r="G900" s="79">
        <f t="shared" si="42"/>
        <v>0</v>
      </c>
      <c r="H900" s="95"/>
      <c r="I900" s="107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101"/>
      <c r="AQ900" s="101"/>
      <c r="AR900" s="101"/>
      <c r="AS900" s="101"/>
      <c r="AT900" s="101"/>
      <c r="AU900" s="101"/>
      <c r="AV900" s="101"/>
      <c r="AW900" s="101"/>
      <c r="AX900" s="101"/>
    </row>
    <row r="901" spans="1:50" s="13" customFormat="1" ht="95.25" hidden="1" customHeight="1" x14ac:dyDescent="0.2">
      <c r="A901" s="8" t="s">
        <v>1165</v>
      </c>
      <c r="B901" s="9" t="s">
        <v>76</v>
      </c>
      <c r="C901" s="18" t="s">
        <v>77</v>
      </c>
      <c r="D901" s="15" t="s">
        <v>15</v>
      </c>
      <c r="E901" s="71">
        <v>0</v>
      </c>
      <c r="F901" s="15">
        <v>1</v>
      </c>
      <c r="G901" s="79">
        <f t="shared" si="42"/>
        <v>0</v>
      </c>
      <c r="H901" s="95"/>
      <c r="I901" s="107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101"/>
      <c r="AQ901" s="101"/>
      <c r="AR901" s="101"/>
      <c r="AS901" s="101"/>
      <c r="AT901" s="101"/>
      <c r="AU901" s="101"/>
      <c r="AV901" s="101"/>
      <c r="AW901" s="101"/>
      <c r="AX901" s="101"/>
    </row>
    <row r="902" spans="1:50" s="13" customFormat="1" ht="42.75" hidden="1" customHeight="1" x14ac:dyDescent="0.2">
      <c r="A902" s="8" t="s">
        <v>1166</v>
      </c>
      <c r="B902" s="9" t="s">
        <v>79</v>
      </c>
      <c r="C902" s="18" t="s">
        <v>80</v>
      </c>
      <c r="D902" s="15" t="s">
        <v>22</v>
      </c>
      <c r="E902" s="71">
        <v>0</v>
      </c>
      <c r="F902" s="15">
        <v>2</v>
      </c>
      <c r="G902" s="79">
        <f t="shared" si="42"/>
        <v>0</v>
      </c>
      <c r="H902" s="95"/>
      <c r="I902" s="107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101"/>
      <c r="AQ902" s="101"/>
      <c r="AR902" s="101"/>
      <c r="AS902" s="101"/>
      <c r="AT902" s="101"/>
      <c r="AU902" s="101"/>
      <c r="AV902" s="101"/>
      <c r="AW902" s="101"/>
      <c r="AX902" s="101"/>
    </row>
    <row r="903" spans="1:50" s="13" customFormat="1" ht="68.25" hidden="1" customHeight="1" x14ac:dyDescent="0.2">
      <c r="A903" s="8" t="s">
        <v>1167</v>
      </c>
      <c r="B903" s="9" t="s">
        <v>47</v>
      </c>
      <c r="C903" s="17" t="s">
        <v>82</v>
      </c>
      <c r="D903" s="15" t="s">
        <v>15</v>
      </c>
      <c r="E903" s="71">
        <v>0</v>
      </c>
      <c r="F903" s="15">
        <v>1</v>
      </c>
      <c r="G903" s="79">
        <f t="shared" si="42"/>
        <v>0</v>
      </c>
      <c r="H903" s="95"/>
      <c r="I903" s="107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101"/>
      <c r="AQ903" s="101"/>
      <c r="AR903" s="101"/>
      <c r="AS903" s="101"/>
      <c r="AT903" s="101"/>
      <c r="AU903" s="101"/>
      <c r="AV903" s="101"/>
      <c r="AW903" s="101"/>
      <c r="AX903" s="101"/>
    </row>
    <row r="904" spans="1:50" s="13" customFormat="1" ht="46.5" hidden="1" customHeight="1" x14ac:dyDescent="0.2">
      <c r="A904" s="8" t="s">
        <v>1168</v>
      </c>
      <c r="B904" s="9" t="s">
        <v>84</v>
      </c>
      <c r="C904" s="17" t="s">
        <v>85</v>
      </c>
      <c r="D904" s="15" t="s">
        <v>15</v>
      </c>
      <c r="E904" s="91">
        <v>0</v>
      </c>
      <c r="F904" s="15">
        <v>1</v>
      </c>
      <c r="G904" s="79">
        <f t="shared" si="42"/>
        <v>0</v>
      </c>
      <c r="H904" s="95"/>
      <c r="I904" s="107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101"/>
      <c r="AQ904" s="101"/>
      <c r="AR904" s="101"/>
      <c r="AS904" s="101"/>
      <c r="AT904" s="101"/>
      <c r="AU904" s="101"/>
      <c r="AV904" s="101"/>
      <c r="AW904" s="101"/>
      <c r="AX904" s="101"/>
    </row>
    <row r="905" spans="1:50" s="13" customFormat="1" ht="30" hidden="1" customHeight="1" x14ac:dyDescent="0.2">
      <c r="A905" s="8" t="s">
        <v>1169</v>
      </c>
      <c r="B905" s="9" t="s">
        <v>87</v>
      </c>
      <c r="C905" s="17" t="s">
        <v>88</v>
      </c>
      <c r="D905" s="15" t="s">
        <v>15</v>
      </c>
      <c r="E905" s="71">
        <v>0</v>
      </c>
      <c r="F905" s="15">
        <v>1</v>
      </c>
      <c r="G905" s="79">
        <f t="shared" si="42"/>
        <v>0</v>
      </c>
      <c r="H905" s="95"/>
      <c r="I905" s="107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101"/>
      <c r="AQ905" s="101"/>
      <c r="AR905" s="101"/>
      <c r="AS905" s="101"/>
      <c r="AT905" s="101"/>
      <c r="AU905" s="101"/>
      <c r="AV905" s="101"/>
      <c r="AW905" s="101"/>
      <c r="AX905" s="101"/>
    </row>
    <row r="906" spans="1:50" s="13" customFormat="1" ht="24" hidden="1" customHeight="1" x14ac:dyDescent="0.2">
      <c r="A906" s="8" t="s">
        <v>1170</v>
      </c>
      <c r="B906" s="9" t="s">
        <v>90</v>
      </c>
      <c r="C906" s="17" t="s">
        <v>91</v>
      </c>
      <c r="D906" s="15" t="s">
        <v>15</v>
      </c>
      <c r="E906" s="71">
        <v>0</v>
      </c>
      <c r="F906" s="15">
        <v>1</v>
      </c>
      <c r="G906" s="79">
        <f t="shared" si="42"/>
        <v>0</v>
      </c>
      <c r="H906" s="95"/>
      <c r="I906" s="107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101"/>
      <c r="AQ906" s="101"/>
      <c r="AR906" s="101"/>
      <c r="AS906" s="101"/>
      <c r="AT906" s="101"/>
      <c r="AU906" s="101"/>
      <c r="AV906" s="101"/>
      <c r="AW906" s="101"/>
      <c r="AX906" s="101"/>
    </row>
    <row r="907" spans="1:50" s="13" customFormat="1" ht="54.75" hidden="1" customHeight="1" x14ac:dyDescent="0.2">
      <c r="A907" s="8" t="s">
        <v>1171</v>
      </c>
      <c r="B907" s="9" t="s">
        <v>90</v>
      </c>
      <c r="C907" s="17" t="s">
        <v>297</v>
      </c>
      <c r="D907" s="15" t="s">
        <v>15</v>
      </c>
      <c r="E907" s="71">
        <v>0</v>
      </c>
      <c r="F907" s="15">
        <v>1</v>
      </c>
      <c r="G907" s="79">
        <f t="shared" si="42"/>
        <v>0</v>
      </c>
      <c r="H907" s="95"/>
      <c r="I907" s="107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101"/>
      <c r="AQ907" s="101"/>
      <c r="AR907" s="101"/>
      <c r="AS907" s="101"/>
      <c r="AT907" s="101"/>
      <c r="AU907" s="101"/>
      <c r="AV907" s="101"/>
      <c r="AW907" s="101"/>
      <c r="AX907" s="101"/>
    </row>
    <row r="908" spans="1:50" s="7" customFormat="1" ht="66.75" hidden="1" customHeight="1" x14ac:dyDescent="0.2">
      <c r="A908" s="8" t="s">
        <v>1172</v>
      </c>
      <c r="B908" s="9" t="s">
        <v>95</v>
      </c>
      <c r="C908" s="17" t="s">
        <v>96</v>
      </c>
      <c r="D908" s="15" t="s">
        <v>15</v>
      </c>
      <c r="E908" s="71">
        <v>0</v>
      </c>
      <c r="F908" s="15">
        <v>1</v>
      </c>
      <c r="G908" s="79">
        <f t="shared" si="42"/>
        <v>0</v>
      </c>
      <c r="H908" s="95"/>
      <c r="I908" s="107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101"/>
      <c r="AQ908" s="101"/>
      <c r="AR908" s="101"/>
      <c r="AS908" s="101"/>
      <c r="AT908" s="101"/>
      <c r="AU908" s="101"/>
      <c r="AV908" s="101"/>
      <c r="AW908" s="101"/>
      <c r="AX908" s="101"/>
    </row>
    <row r="909" spans="1:50" s="7" customFormat="1" ht="28.5" hidden="1" customHeight="1" x14ac:dyDescent="0.2">
      <c r="A909" s="8" t="s">
        <v>1173</v>
      </c>
      <c r="B909" s="9" t="s">
        <v>98</v>
      </c>
      <c r="C909" s="17" t="s">
        <v>99</v>
      </c>
      <c r="D909" s="15" t="s">
        <v>15</v>
      </c>
      <c r="E909" s="71">
        <v>0</v>
      </c>
      <c r="F909" s="15">
        <v>1</v>
      </c>
      <c r="G909" s="79">
        <f t="shared" si="42"/>
        <v>0</v>
      </c>
      <c r="H909" s="95"/>
      <c r="I909" s="107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101"/>
      <c r="AQ909" s="101"/>
      <c r="AR909" s="101"/>
      <c r="AS909" s="101"/>
      <c r="AT909" s="101"/>
      <c r="AU909" s="101"/>
      <c r="AV909" s="101"/>
      <c r="AW909" s="101"/>
      <c r="AX909" s="101"/>
    </row>
    <row r="910" spans="1:50" s="13" customFormat="1" ht="69.75" hidden="1" customHeight="1" x14ac:dyDescent="0.2">
      <c r="A910" s="8" t="s">
        <v>1174</v>
      </c>
      <c r="B910" s="9" t="s">
        <v>98</v>
      </c>
      <c r="C910" s="17" t="s">
        <v>101</v>
      </c>
      <c r="D910" s="15" t="s">
        <v>15</v>
      </c>
      <c r="E910" s="71">
        <v>0</v>
      </c>
      <c r="F910" s="15">
        <v>2</v>
      </c>
      <c r="G910" s="79">
        <f t="shared" si="42"/>
        <v>0</v>
      </c>
      <c r="H910" s="95"/>
      <c r="I910" s="107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101"/>
      <c r="AQ910" s="101"/>
      <c r="AR910" s="101"/>
      <c r="AS910" s="101"/>
      <c r="AT910" s="101"/>
      <c r="AU910" s="101"/>
      <c r="AV910" s="101"/>
      <c r="AW910" s="101"/>
      <c r="AX910" s="101"/>
    </row>
    <row r="911" spans="1:50" s="13" customFormat="1" ht="30" hidden="1" customHeight="1" x14ac:dyDescent="0.2">
      <c r="A911" s="8" t="s">
        <v>1175</v>
      </c>
      <c r="B911" s="9" t="s">
        <v>98</v>
      </c>
      <c r="C911" s="17" t="s">
        <v>103</v>
      </c>
      <c r="D911" s="15" t="s">
        <v>15</v>
      </c>
      <c r="E911" s="71">
        <v>0</v>
      </c>
      <c r="F911" s="15">
        <v>2</v>
      </c>
      <c r="G911" s="79">
        <f t="shared" si="42"/>
        <v>0</v>
      </c>
      <c r="H911" s="95"/>
      <c r="I911" s="107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101"/>
      <c r="AQ911" s="101"/>
      <c r="AR911" s="101"/>
      <c r="AS911" s="101"/>
      <c r="AT911" s="101"/>
      <c r="AU911" s="101"/>
      <c r="AV911" s="101"/>
      <c r="AW911" s="101"/>
      <c r="AX911" s="101"/>
    </row>
    <row r="912" spans="1:50" ht="58.5" hidden="1" customHeight="1" x14ac:dyDescent="0.2">
      <c r="A912" s="8" t="s">
        <v>1176</v>
      </c>
      <c r="B912" s="9" t="s">
        <v>98</v>
      </c>
      <c r="C912" s="17" t="s">
        <v>105</v>
      </c>
      <c r="D912" s="15" t="s">
        <v>15</v>
      </c>
      <c r="E912" s="71">
        <v>0</v>
      </c>
      <c r="F912" s="15">
        <v>1</v>
      </c>
      <c r="G912" s="79">
        <f t="shared" si="42"/>
        <v>0</v>
      </c>
      <c r="H912" s="95"/>
      <c r="I912" s="106"/>
    </row>
    <row r="913" spans="1:50" s="13" customFormat="1" ht="54" hidden="1" customHeight="1" x14ac:dyDescent="0.2">
      <c r="A913" s="8" t="s">
        <v>1177</v>
      </c>
      <c r="B913" s="36" t="s">
        <v>107</v>
      </c>
      <c r="C913" s="17" t="s">
        <v>34</v>
      </c>
      <c r="D913" s="15" t="s">
        <v>15</v>
      </c>
      <c r="E913" s="71">
        <v>0</v>
      </c>
      <c r="F913" s="15">
        <v>5</v>
      </c>
      <c r="G913" s="79">
        <f t="shared" si="42"/>
        <v>0</v>
      </c>
      <c r="H913" s="95"/>
      <c r="I913" s="107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101"/>
      <c r="AQ913" s="101"/>
      <c r="AR913" s="101"/>
      <c r="AS913" s="101"/>
      <c r="AT913" s="101"/>
      <c r="AU913" s="101"/>
      <c r="AV913" s="101"/>
      <c r="AW913" s="101"/>
      <c r="AX913" s="101"/>
    </row>
    <row r="914" spans="1:50" s="13" customFormat="1" ht="43.5" hidden="1" customHeight="1" x14ac:dyDescent="0.2">
      <c r="A914" s="8" t="s">
        <v>1178</v>
      </c>
      <c r="B914" s="36" t="s">
        <v>109</v>
      </c>
      <c r="C914" s="17" t="s">
        <v>34</v>
      </c>
      <c r="D914" s="15" t="s">
        <v>15</v>
      </c>
      <c r="E914" s="71">
        <v>0</v>
      </c>
      <c r="F914" s="15">
        <v>2</v>
      </c>
      <c r="G914" s="79">
        <f t="shared" si="42"/>
        <v>0</v>
      </c>
      <c r="H914" s="95"/>
      <c r="I914" s="107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101"/>
      <c r="AQ914" s="101"/>
      <c r="AR914" s="101"/>
      <c r="AS914" s="101"/>
      <c r="AT914" s="101"/>
      <c r="AU914" s="101"/>
      <c r="AV914" s="101"/>
      <c r="AW914" s="101"/>
      <c r="AX914" s="101"/>
    </row>
    <row r="915" spans="1:50" s="13" customFormat="1" ht="50.25" hidden="1" customHeight="1" x14ac:dyDescent="0.2">
      <c r="A915" s="8" t="s">
        <v>1179</v>
      </c>
      <c r="B915" s="9" t="s">
        <v>111</v>
      </c>
      <c r="C915" s="9" t="s">
        <v>112</v>
      </c>
      <c r="D915" s="14" t="s">
        <v>113</v>
      </c>
      <c r="E915" s="71">
        <v>0</v>
      </c>
      <c r="F915" s="15">
        <v>110</v>
      </c>
      <c r="G915" s="79">
        <f t="shared" si="42"/>
        <v>0</v>
      </c>
      <c r="H915" s="95"/>
      <c r="I915" s="107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101"/>
      <c r="AQ915" s="101"/>
      <c r="AR915" s="101"/>
      <c r="AS915" s="101"/>
      <c r="AT915" s="101"/>
      <c r="AU915" s="101"/>
      <c r="AV915" s="101"/>
      <c r="AW915" s="101"/>
      <c r="AX915" s="101"/>
    </row>
    <row r="916" spans="1:50" s="13" customFormat="1" ht="94.5" hidden="1" customHeight="1" x14ac:dyDescent="0.2">
      <c r="A916" s="8" t="s">
        <v>1180</v>
      </c>
      <c r="B916" s="9" t="s">
        <v>24</v>
      </c>
      <c r="C916" s="9" t="s">
        <v>25</v>
      </c>
      <c r="D916" s="14" t="s">
        <v>22</v>
      </c>
      <c r="E916" s="71">
        <v>0</v>
      </c>
      <c r="F916" s="15">
        <v>1</v>
      </c>
      <c r="G916" s="79">
        <f t="shared" si="42"/>
        <v>0</v>
      </c>
      <c r="H916" s="95"/>
      <c r="I916" s="107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101"/>
      <c r="AQ916" s="101"/>
      <c r="AR916" s="101"/>
      <c r="AS916" s="101"/>
      <c r="AT916" s="101"/>
      <c r="AU916" s="101"/>
      <c r="AV916" s="101"/>
      <c r="AW916" s="101"/>
      <c r="AX916" s="101"/>
    </row>
    <row r="917" spans="1:50" s="13" customFormat="1" ht="27" hidden="1" customHeight="1" x14ac:dyDescent="0.2">
      <c r="A917" s="8" t="s">
        <v>1181</v>
      </c>
      <c r="B917" s="9" t="s">
        <v>116</v>
      </c>
      <c r="C917" s="9" t="s">
        <v>117</v>
      </c>
      <c r="D917" s="14" t="s">
        <v>15</v>
      </c>
      <c r="E917" s="71">
        <v>0</v>
      </c>
      <c r="F917" s="15">
        <v>1</v>
      </c>
      <c r="G917" s="79">
        <f t="shared" si="42"/>
        <v>0</v>
      </c>
      <c r="H917" s="95"/>
      <c r="I917" s="107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101"/>
      <c r="AQ917" s="101"/>
      <c r="AR917" s="101"/>
      <c r="AS917" s="101"/>
      <c r="AT917" s="101"/>
      <c r="AU917" s="101"/>
      <c r="AV917" s="101"/>
      <c r="AW917" s="101"/>
      <c r="AX917" s="101"/>
    </row>
    <row r="918" spans="1:50" s="13" customFormat="1" ht="68.25" hidden="1" customHeight="1" x14ac:dyDescent="0.2">
      <c r="A918" s="8" t="s">
        <v>1182</v>
      </c>
      <c r="B918" s="9" t="s">
        <v>116</v>
      </c>
      <c r="C918" s="9" t="s">
        <v>119</v>
      </c>
      <c r="D918" s="14" t="s">
        <v>15</v>
      </c>
      <c r="E918" s="71">
        <v>0</v>
      </c>
      <c r="F918" s="15">
        <v>1</v>
      </c>
      <c r="G918" s="79">
        <f t="shared" si="42"/>
        <v>0</v>
      </c>
      <c r="H918" s="95"/>
      <c r="I918" s="107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101"/>
      <c r="AQ918" s="101"/>
      <c r="AR918" s="101"/>
      <c r="AS918" s="101"/>
      <c r="AT918" s="101"/>
      <c r="AU918" s="101"/>
      <c r="AV918" s="101"/>
      <c r="AW918" s="101"/>
      <c r="AX918" s="101"/>
    </row>
    <row r="919" spans="1:50" ht="25.5" hidden="1" x14ac:dyDescent="0.2">
      <c r="A919" s="8" t="s">
        <v>1183</v>
      </c>
      <c r="B919" s="9" t="s">
        <v>27</v>
      </c>
      <c r="C919" s="9" t="s">
        <v>28</v>
      </c>
      <c r="D919" s="14" t="s">
        <v>22</v>
      </c>
      <c r="E919" s="71">
        <v>0</v>
      </c>
      <c r="F919" s="15">
        <v>1</v>
      </c>
      <c r="G919" s="79">
        <f t="shared" si="42"/>
        <v>0</v>
      </c>
      <c r="H919" s="95"/>
      <c r="I919" s="106"/>
    </row>
    <row r="920" spans="1:50" s="13" customFormat="1" ht="42.75" customHeight="1" x14ac:dyDescent="0.2">
      <c r="A920" s="8" t="s">
        <v>1184</v>
      </c>
      <c r="B920" s="9" t="s">
        <v>30</v>
      </c>
      <c r="C920" s="9" t="s">
        <v>714</v>
      </c>
      <c r="D920" s="14" t="s">
        <v>22</v>
      </c>
      <c r="E920" s="71">
        <v>0</v>
      </c>
      <c r="F920" s="15">
        <v>1</v>
      </c>
      <c r="G920" s="79">
        <f t="shared" si="42"/>
        <v>0</v>
      </c>
      <c r="H920" s="95" t="s">
        <v>1885</v>
      </c>
      <c r="I920" s="107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101"/>
      <c r="AQ920" s="101"/>
      <c r="AR920" s="101"/>
      <c r="AS920" s="101"/>
      <c r="AT920" s="101"/>
      <c r="AU920" s="101"/>
      <c r="AV920" s="101"/>
      <c r="AW920" s="101"/>
      <c r="AX920" s="101"/>
    </row>
    <row r="921" spans="1:50" s="13" customFormat="1" ht="36.75" hidden="1" customHeight="1" x14ac:dyDescent="0.2">
      <c r="A921" s="8" t="s">
        <v>1185</v>
      </c>
      <c r="B921" s="36" t="s">
        <v>33</v>
      </c>
      <c r="C921" s="17" t="s">
        <v>34</v>
      </c>
      <c r="D921" s="41" t="s">
        <v>15</v>
      </c>
      <c r="E921" s="71">
        <v>0</v>
      </c>
      <c r="F921" s="33">
        <v>1</v>
      </c>
      <c r="G921" s="79">
        <f t="shared" si="42"/>
        <v>0</v>
      </c>
      <c r="H921" s="95"/>
      <c r="I921" s="107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101"/>
      <c r="AQ921" s="101"/>
      <c r="AR921" s="101"/>
      <c r="AS921" s="101"/>
      <c r="AT921" s="101"/>
      <c r="AU921" s="101"/>
      <c r="AV921" s="101"/>
      <c r="AW921" s="101"/>
      <c r="AX921" s="101"/>
    </row>
    <row r="922" spans="1:50" s="13" customFormat="1" ht="68.25" hidden="1" customHeight="1" x14ac:dyDescent="0.2">
      <c r="A922" s="8" t="s">
        <v>1186</v>
      </c>
      <c r="B922" s="32" t="s">
        <v>1187</v>
      </c>
      <c r="C922" s="19"/>
      <c r="D922" s="20"/>
      <c r="E922" s="69"/>
      <c r="F922" s="20"/>
      <c r="G922" s="69"/>
      <c r="H922" s="95"/>
      <c r="I922" s="107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101"/>
      <c r="AQ922" s="101"/>
      <c r="AR922" s="101"/>
      <c r="AS922" s="101"/>
      <c r="AT922" s="101"/>
      <c r="AU922" s="101"/>
      <c r="AV922" s="101"/>
      <c r="AW922" s="101"/>
      <c r="AX922" s="101"/>
    </row>
    <row r="923" spans="1:50" s="13" customFormat="1" ht="24" hidden="1" customHeight="1" x14ac:dyDescent="0.2">
      <c r="A923" s="8" t="s">
        <v>1188</v>
      </c>
      <c r="B923" s="10" t="s">
        <v>141</v>
      </c>
      <c r="C923" s="10" t="s">
        <v>142</v>
      </c>
      <c r="D923" s="11" t="s">
        <v>15</v>
      </c>
      <c r="E923" s="90">
        <v>0</v>
      </c>
      <c r="F923" s="12">
        <v>1</v>
      </c>
      <c r="G923" s="79">
        <f t="shared" ref="G923:G939" si="43">E923*F923</f>
        <v>0</v>
      </c>
      <c r="H923" s="95"/>
      <c r="I923" s="107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101"/>
      <c r="AQ923" s="101"/>
      <c r="AR923" s="101"/>
      <c r="AS923" s="101"/>
      <c r="AT923" s="101"/>
      <c r="AU923" s="101"/>
      <c r="AV923" s="101"/>
      <c r="AW923" s="101"/>
      <c r="AX923" s="101"/>
    </row>
    <row r="924" spans="1:50" s="13" customFormat="1" ht="48" hidden="1" customHeight="1" x14ac:dyDescent="0.2">
      <c r="A924" s="8" t="s">
        <v>1189</v>
      </c>
      <c r="B924" s="9" t="s">
        <v>144</v>
      </c>
      <c r="C924" s="9" t="s">
        <v>145</v>
      </c>
      <c r="D924" s="14" t="s">
        <v>15</v>
      </c>
      <c r="E924" s="71">
        <v>0</v>
      </c>
      <c r="F924" s="15">
        <v>1</v>
      </c>
      <c r="G924" s="79">
        <f t="shared" si="43"/>
        <v>0</v>
      </c>
      <c r="H924" s="95"/>
      <c r="I924" s="107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101"/>
      <c r="AQ924" s="101"/>
      <c r="AR924" s="101"/>
      <c r="AS924" s="101"/>
      <c r="AT924" s="101"/>
      <c r="AU924" s="101"/>
      <c r="AV924" s="101"/>
      <c r="AW924" s="101"/>
      <c r="AX924" s="101"/>
    </row>
    <row r="925" spans="1:50" s="13" customFormat="1" ht="66.75" hidden="1" customHeight="1" x14ac:dyDescent="0.2">
      <c r="A925" s="8" t="s">
        <v>1190</v>
      </c>
      <c r="B925" s="9" t="s">
        <v>147</v>
      </c>
      <c r="C925" s="17" t="s">
        <v>148</v>
      </c>
      <c r="D925" s="15" t="s">
        <v>15</v>
      </c>
      <c r="E925" s="71">
        <v>0</v>
      </c>
      <c r="F925" s="15">
        <v>1</v>
      </c>
      <c r="G925" s="79">
        <f t="shared" si="43"/>
        <v>0</v>
      </c>
      <c r="H925" s="95"/>
      <c r="I925" s="107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101"/>
      <c r="AQ925" s="101"/>
      <c r="AR925" s="101"/>
      <c r="AS925" s="101"/>
      <c r="AT925" s="101"/>
      <c r="AU925" s="101"/>
      <c r="AV925" s="101"/>
      <c r="AW925" s="101"/>
      <c r="AX925" s="101"/>
    </row>
    <row r="926" spans="1:50" s="13" customFormat="1" ht="38.25" hidden="1" customHeight="1" x14ac:dyDescent="0.2">
      <c r="A926" s="8" t="s">
        <v>1191</v>
      </c>
      <c r="B926" s="9" t="s">
        <v>150</v>
      </c>
      <c r="C926" s="17" t="s">
        <v>151</v>
      </c>
      <c r="D926" s="15" t="s">
        <v>22</v>
      </c>
      <c r="E926" s="71">
        <v>0</v>
      </c>
      <c r="F926" s="15">
        <v>1</v>
      </c>
      <c r="G926" s="79">
        <f t="shared" si="43"/>
        <v>0</v>
      </c>
      <c r="H926" s="95"/>
      <c r="I926" s="107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101"/>
      <c r="AQ926" s="101"/>
      <c r="AR926" s="101"/>
      <c r="AS926" s="101"/>
      <c r="AT926" s="101"/>
      <c r="AU926" s="101"/>
      <c r="AV926" s="101"/>
      <c r="AW926" s="101"/>
      <c r="AX926" s="101"/>
    </row>
    <row r="927" spans="1:50" s="13" customFormat="1" ht="28.5" hidden="1" customHeight="1" x14ac:dyDescent="0.2">
      <c r="A927" s="8" t="s">
        <v>1192</v>
      </c>
      <c r="B927" s="9" t="s">
        <v>79</v>
      </c>
      <c r="C927" s="18" t="s">
        <v>80</v>
      </c>
      <c r="D927" s="15" t="s">
        <v>22</v>
      </c>
      <c r="E927" s="71">
        <v>0</v>
      </c>
      <c r="F927" s="15">
        <v>1</v>
      </c>
      <c r="G927" s="79">
        <f t="shared" si="43"/>
        <v>0</v>
      </c>
      <c r="H927" s="95"/>
      <c r="I927" s="107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101"/>
      <c r="AQ927" s="101"/>
      <c r="AR927" s="101"/>
      <c r="AS927" s="101"/>
      <c r="AT927" s="101"/>
      <c r="AU927" s="101"/>
      <c r="AV927" s="101"/>
      <c r="AW927" s="101"/>
      <c r="AX927" s="101"/>
    </row>
    <row r="928" spans="1:50" s="13" customFormat="1" ht="69.75" hidden="1" customHeight="1" x14ac:dyDescent="0.2">
      <c r="A928" s="8" t="s">
        <v>1193</v>
      </c>
      <c r="B928" s="9" t="s">
        <v>154</v>
      </c>
      <c r="C928" s="17" t="s">
        <v>845</v>
      </c>
      <c r="D928" s="15" t="s">
        <v>15</v>
      </c>
      <c r="E928" s="71">
        <v>0</v>
      </c>
      <c r="F928" s="15">
        <v>1</v>
      </c>
      <c r="G928" s="79">
        <f t="shared" si="43"/>
        <v>0</v>
      </c>
      <c r="H928" s="95"/>
      <c r="I928" s="107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101"/>
      <c r="AQ928" s="101"/>
      <c r="AR928" s="101"/>
      <c r="AS928" s="101"/>
      <c r="AT928" s="101"/>
      <c r="AU928" s="101"/>
      <c r="AV928" s="101"/>
      <c r="AW928" s="101"/>
      <c r="AX928" s="101"/>
    </row>
    <row r="929" spans="1:50" s="13" customFormat="1" ht="30" hidden="1" customHeight="1" x14ac:dyDescent="0.2">
      <c r="A929" s="8" t="s">
        <v>1194</v>
      </c>
      <c r="B929" s="9" t="s">
        <v>157</v>
      </c>
      <c r="C929" s="17" t="s">
        <v>158</v>
      </c>
      <c r="D929" s="15" t="s">
        <v>15</v>
      </c>
      <c r="E929" s="71">
        <v>0</v>
      </c>
      <c r="F929" s="15">
        <v>1</v>
      </c>
      <c r="G929" s="79">
        <f t="shared" si="43"/>
        <v>0</v>
      </c>
      <c r="H929" s="95"/>
      <c r="I929" s="107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101"/>
      <c r="AQ929" s="101"/>
      <c r="AR929" s="101"/>
      <c r="AS929" s="101"/>
      <c r="AT929" s="101"/>
      <c r="AU929" s="101"/>
      <c r="AV929" s="101"/>
      <c r="AW929" s="101"/>
      <c r="AX929" s="101"/>
    </row>
    <row r="930" spans="1:50" s="13" customFormat="1" ht="58.5" hidden="1" customHeight="1" x14ac:dyDescent="0.2">
      <c r="A930" s="8" t="s">
        <v>1195</v>
      </c>
      <c r="B930" s="9" t="s">
        <v>157</v>
      </c>
      <c r="C930" s="17" t="s">
        <v>160</v>
      </c>
      <c r="D930" s="15" t="s">
        <v>15</v>
      </c>
      <c r="E930" s="71">
        <v>0</v>
      </c>
      <c r="F930" s="15">
        <v>1</v>
      </c>
      <c r="G930" s="79">
        <f t="shared" si="43"/>
        <v>0</v>
      </c>
      <c r="H930" s="95"/>
      <c r="I930" s="107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101"/>
      <c r="AQ930" s="101"/>
      <c r="AR930" s="101"/>
      <c r="AS930" s="101"/>
      <c r="AT930" s="101"/>
      <c r="AU930" s="101"/>
      <c r="AV930" s="101"/>
      <c r="AW930" s="101"/>
      <c r="AX930" s="101"/>
    </row>
    <row r="931" spans="1:50" s="13" customFormat="1" ht="54" hidden="1" customHeight="1" x14ac:dyDescent="0.2">
      <c r="A931" s="8" t="s">
        <v>1196</v>
      </c>
      <c r="B931" s="36" t="s">
        <v>107</v>
      </c>
      <c r="C931" s="17" t="s">
        <v>34</v>
      </c>
      <c r="D931" s="15" t="s">
        <v>15</v>
      </c>
      <c r="E931" s="71">
        <v>0</v>
      </c>
      <c r="F931" s="15">
        <v>2</v>
      </c>
      <c r="G931" s="79">
        <f t="shared" si="43"/>
        <v>0</v>
      </c>
      <c r="H931" s="95"/>
      <c r="I931" s="107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101"/>
      <c r="AQ931" s="101"/>
      <c r="AR931" s="101"/>
      <c r="AS931" s="101"/>
      <c r="AT931" s="101"/>
      <c r="AU931" s="101"/>
      <c r="AV931" s="101"/>
      <c r="AW931" s="101"/>
      <c r="AX931" s="101"/>
    </row>
    <row r="932" spans="1:50" s="13" customFormat="1" ht="43.5" hidden="1" customHeight="1" x14ac:dyDescent="0.2">
      <c r="A932" s="8" t="s">
        <v>1197</v>
      </c>
      <c r="B932" s="36" t="s">
        <v>109</v>
      </c>
      <c r="C932" s="17" t="s">
        <v>34</v>
      </c>
      <c r="D932" s="15" t="s">
        <v>15</v>
      </c>
      <c r="E932" s="71">
        <v>0</v>
      </c>
      <c r="F932" s="15">
        <v>1</v>
      </c>
      <c r="G932" s="79">
        <f t="shared" si="43"/>
        <v>0</v>
      </c>
      <c r="H932" s="95"/>
      <c r="I932" s="107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101"/>
      <c r="AQ932" s="101"/>
      <c r="AR932" s="101"/>
      <c r="AS932" s="101"/>
      <c r="AT932" s="101"/>
      <c r="AU932" s="101"/>
      <c r="AV932" s="101"/>
      <c r="AW932" s="101"/>
      <c r="AX932" s="101"/>
    </row>
    <row r="933" spans="1:50" s="13" customFormat="1" ht="50.25" hidden="1" customHeight="1" x14ac:dyDescent="0.2">
      <c r="A933" s="8" t="s">
        <v>1198</v>
      </c>
      <c r="B933" s="9" t="s">
        <v>111</v>
      </c>
      <c r="C933" s="9" t="s">
        <v>112</v>
      </c>
      <c r="D933" s="14" t="s">
        <v>113</v>
      </c>
      <c r="E933" s="71">
        <v>0</v>
      </c>
      <c r="F933" s="15">
        <v>60</v>
      </c>
      <c r="G933" s="79">
        <f t="shared" si="43"/>
        <v>0</v>
      </c>
      <c r="H933" s="95"/>
      <c r="I933" s="107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101"/>
      <c r="AQ933" s="101"/>
      <c r="AR933" s="101"/>
      <c r="AS933" s="101"/>
      <c r="AT933" s="101"/>
      <c r="AU933" s="101"/>
      <c r="AV933" s="101"/>
      <c r="AW933" s="101"/>
      <c r="AX933" s="101"/>
    </row>
    <row r="934" spans="1:50" s="13" customFormat="1" ht="94.5" hidden="1" customHeight="1" x14ac:dyDescent="0.2">
      <c r="A934" s="8" t="s">
        <v>1199</v>
      </c>
      <c r="B934" s="9" t="s">
        <v>165</v>
      </c>
      <c r="C934" s="9" t="s">
        <v>166</v>
      </c>
      <c r="D934" s="14" t="s">
        <v>113</v>
      </c>
      <c r="E934" s="71">
        <v>0</v>
      </c>
      <c r="F934" s="15">
        <v>30</v>
      </c>
      <c r="G934" s="79">
        <f t="shared" si="43"/>
        <v>0</v>
      </c>
      <c r="H934" s="95"/>
      <c r="I934" s="107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101"/>
      <c r="AQ934" s="101"/>
      <c r="AR934" s="101"/>
      <c r="AS934" s="101"/>
      <c r="AT934" s="101"/>
      <c r="AU934" s="101"/>
      <c r="AV934" s="101"/>
      <c r="AW934" s="101"/>
      <c r="AX934" s="101"/>
    </row>
    <row r="935" spans="1:50" s="13" customFormat="1" ht="27" hidden="1" customHeight="1" x14ac:dyDescent="0.2">
      <c r="A935" s="8" t="s">
        <v>1200</v>
      </c>
      <c r="B935" s="9" t="s">
        <v>24</v>
      </c>
      <c r="C935" s="9" t="s">
        <v>25</v>
      </c>
      <c r="D935" s="14" t="s">
        <v>22</v>
      </c>
      <c r="E935" s="71">
        <v>0</v>
      </c>
      <c r="F935" s="15">
        <v>1</v>
      </c>
      <c r="G935" s="79">
        <f t="shared" si="43"/>
        <v>0</v>
      </c>
      <c r="H935" s="95"/>
      <c r="I935" s="107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101"/>
      <c r="AQ935" s="101"/>
      <c r="AR935" s="101"/>
      <c r="AS935" s="101"/>
      <c r="AT935" s="101"/>
      <c r="AU935" s="101"/>
      <c r="AV935" s="101"/>
      <c r="AW935" s="101"/>
      <c r="AX935" s="101"/>
    </row>
    <row r="936" spans="1:50" s="13" customFormat="1" ht="68.25" hidden="1" customHeight="1" x14ac:dyDescent="0.2">
      <c r="A936" s="8" t="s">
        <v>1201</v>
      </c>
      <c r="B936" s="9" t="s">
        <v>27</v>
      </c>
      <c r="C936" s="9" t="s">
        <v>28</v>
      </c>
      <c r="D936" s="14" t="s">
        <v>22</v>
      </c>
      <c r="E936" s="71">
        <v>0</v>
      </c>
      <c r="F936" s="15">
        <v>1</v>
      </c>
      <c r="G936" s="79">
        <f t="shared" si="43"/>
        <v>0</v>
      </c>
      <c r="H936" s="95"/>
      <c r="I936" s="107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101"/>
      <c r="AQ936" s="101"/>
      <c r="AR936" s="101"/>
      <c r="AS936" s="101"/>
      <c r="AT936" s="101"/>
      <c r="AU936" s="101"/>
      <c r="AV936" s="101"/>
      <c r="AW936" s="101"/>
      <c r="AX936" s="101"/>
    </row>
    <row r="937" spans="1:50" s="13" customFormat="1" ht="43.5" hidden="1" customHeight="1" x14ac:dyDescent="0.2">
      <c r="A937" s="8" t="s">
        <v>1202</v>
      </c>
      <c r="B937" s="9" t="s">
        <v>30</v>
      </c>
      <c r="C937" s="9" t="s">
        <v>170</v>
      </c>
      <c r="D937" s="14" t="s">
        <v>22</v>
      </c>
      <c r="E937" s="71">
        <v>0</v>
      </c>
      <c r="F937" s="15">
        <v>1</v>
      </c>
      <c r="G937" s="79">
        <f t="shared" si="43"/>
        <v>0</v>
      </c>
      <c r="H937" s="95"/>
      <c r="I937" s="107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101"/>
      <c r="AQ937" s="101"/>
      <c r="AR937" s="101"/>
      <c r="AS937" s="101"/>
      <c r="AT937" s="101"/>
      <c r="AU937" s="101"/>
      <c r="AV937" s="101"/>
      <c r="AW937" s="101"/>
      <c r="AX937" s="101"/>
    </row>
    <row r="938" spans="1:50" s="13" customFormat="1" ht="42.75" hidden="1" customHeight="1" x14ac:dyDescent="0.2">
      <c r="A938" s="8" t="s">
        <v>1203</v>
      </c>
      <c r="B938" s="36" t="s">
        <v>33</v>
      </c>
      <c r="C938" s="17" t="s">
        <v>34</v>
      </c>
      <c r="D938" s="41" t="s">
        <v>15</v>
      </c>
      <c r="E938" s="71">
        <v>0</v>
      </c>
      <c r="F938" s="33">
        <v>1</v>
      </c>
      <c r="G938" s="79">
        <f t="shared" si="43"/>
        <v>0</v>
      </c>
      <c r="H938" s="95"/>
      <c r="I938" s="107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101"/>
      <c r="AQ938" s="101"/>
      <c r="AR938" s="101"/>
      <c r="AS938" s="101"/>
      <c r="AT938" s="101"/>
      <c r="AU938" s="101"/>
      <c r="AV938" s="101"/>
      <c r="AW938" s="101"/>
      <c r="AX938" s="101"/>
    </row>
    <row r="939" spans="1:50" s="13" customFormat="1" ht="36.75" hidden="1" customHeight="1" x14ac:dyDescent="0.2">
      <c r="A939" s="8" t="s">
        <v>1204</v>
      </c>
      <c r="B939" s="9" t="s">
        <v>47</v>
      </c>
      <c r="C939" s="17" t="s">
        <v>661</v>
      </c>
      <c r="D939" s="15" t="s">
        <v>15</v>
      </c>
      <c r="E939" s="71">
        <v>0</v>
      </c>
      <c r="F939" s="15">
        <v>3</v>
      </c>
      <c r="G939" s="79">
        <f t="shared" si="43"/>
        <v>0</v>
      </c>
      <c r="H939" s="95"/>
      <c r="I939" s="107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101"/>
      <c r="AQ939" s="101"/>
      <c r="AR939" s="101"/>
      <c r="AS939" s="101"/>
      <c r="AT939" s="101"/>
      <c r="AU939" s="101"/>
      <c r="AV939" s="101"/>
      <c r="AW939" s="101"/>
      <c r="AX939" s="101"/>
    </row>
    <row r="940" spans="1:50" s="13" customFormat="1" ht="68.25" hidden="1" customHeight="1" x14ac:dyDescent="0.2">
      <c r="A940" s="8" t="s">
        <v>1205</v>
      </c>
      <c r="B940" s="32" t="s">
        <v>1206</v>
      </c>
      <c r="C940" s="19"/>
      <c r="D940" s="20"/>
      <c r="E940" s="69"/>
      <c r="F940" s="20"/>
      <c r="G940" s="69"/>
      <c r="H940" s="95"/>
      <c r="I940" s="107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101"/>
      <c r="AQ940" s="101"/>
      <c r="AR940" s="101"/>
      <c r="AS940" s="101"/>
      <c r="AT940" s="101"/>
      <c r="AU940" s="101"/>
      <c r="AV940" s="101"/>
      <c r="AW940" s="101"/>
      <c r="AX940" s="101"/>
    </row>
    <row r="941" spans="1:50" ht="24" hidden="1" customHeight="1" x14ac:dyDescent="0.2">
      <c r="A941" s="8" t="s">
        <v>1207</v>
      </c>
      <c r="B941" s="10" t="s">
        <v>141</v>
      </c>
      <c r="C941" s="10" t="s">
        <v>142</v>
      </c>
      <c r="D941" s="11" t="s">
        <v>15</v>
      </c>
      <c r="E941" s="90">
        <v>0</v>
      </c>
      <c r="F941" s="12">
        <v>1</v>
      </c>
      <c r="G941" s="79">
        <f t="shared" ref="G941:G956" si="44">E941*F941</f>
        <v>0</v>
      </c>
      <c r="H941" s="95"/>
      <c r="I941" s="106"/>
    </row>
    <row r="942" spans="1:50" s="13" customFormat="1" ht="48" hidden="1" customHeight="1" x14ac:dyDescent="0.2">
      <c r="A942" s="8" t="s">
        <v>1208</v>
      </c>
      <c r="B942" s="9" t="s">
        <v>144</v>
      </c>
      <c r="C942" s="9" t="s">
        <v>145</v>
      </c>
      <c r="D942" s="14" t="s">
        <v>15</v>
      </c>
      <c r="E942" s="71">
        <v>0</v>
      </c>
      <c r="F942" s="15">
        <v>1</v>
      </c>
      <c r="G942" s="79">
        <f t="shared" si="44"/>
        <v>0</v>
      </c>
      <c r="H942" s="95"/>
      <c r="I942" s="107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101"/>
      <c r="AQ942" s="101"/>
      <c r="AR942" s="101"/>
      <c r="AS942" s="101"/>
      <c r="AT942" s="101"/>
      <c r="AU942" s="101"/>
      <c r="AV942" s="101"/>
      <c r="AW942" s="101"/>
      <c r="AX942" s="101"/>
    </row>
    <row r="943" spans="1:50" s="13" customFormat="1" ht="66.75" hidden="1" customHeight="1" x14ac:dyDescent="0.2">
      <c r="A943" s="8" t="s">
        <v>1209</v>
      </c>
      <c r="B943" s="9" t="s">
        <v>147</v>
      </c>
      <c r="C943" s="17" t="s">
        <v>148</v>
      </c>
      <c r="D943" s="15" t="s">
        <v>15</v>
      </c>
      <c r="E943" s="71">
        <v>0</v>
      </c>
      <c r="F943" s="15">
        <v>1</v>
      </c>
      <c r="G943" s="79">
        <f t="shared" si="44"/>
        <v>0</v>
      </c>
      <c r="H943" s="95"/>
      <c r="I943" s="107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101"/>
      <c r="AQ943" s="101"/>
      <c r="AR943" s="101"/>
      <c r="AS943" s="101"/>
      <c r="AT943" s="101"/>
      <c r="AU943" s="101"/>
      <c r="AV943" s="101"/>
      <c r="AW943" s="101"/>
      <c r="AX943" s="101"/>
    </row>
    <row r="944" spans="1:50" s="13" customFormat="1" ht="28.5" hidden="1" customHeight="1" x14ac:dyDescent="0.2">
      <c r="A944" s="8" t="s">
        <v>1210</v>
      </c>
      <c r="B944" s="9" t="s">
        <v>150</v>
      </c>
      <c r="C944" s="17" t="s">
        <v>151</v>
      </c>
      <c r="D944" s="15" t="s">
        <v>22</v>
      </c>
      <c r="E944" s="71">
        <v>0</v>
      </c>
      <c r="F944" s="15">
        <v>1</v>
      </c>
      <c r="G944" s="79">
        <f t="shared" si="44"/>
        <v>0</v>
      </c>
      <c r="H944" s="95"/>
      <c r="I944" s="107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101"/>
      <c r="AQ944" s="101"/>
      <c r="AR944" s="101"/>
      <c r="AS944" s="101"/>
      <c r="AT944" s="101"/>
      <c r="AU944" s="101"/>
      <c r="AV944" s="101"/>
      <c r="AW944" s="101"/>
      <c r="AX944" s="101"/>
    </row>
    <row r="945" spans="1:50" s="13" customFormat="1" ht="55.5" hidden="1" customHeight="1" x14ac:dyDescent="0.2">
      <c r="A945" s="8" t="s">
        <v>1211</v>
      </c>
      <c r="B945" s="9" t="s">
        <v>79</v>
      </c>
      <c r="C945" s="18" t="s">
        <v>80</v>
      </c>
      <c r="D945" s="15" t="s">
        <v>22</v>
      </c>
      <c r="E945" s="71">
        <v>0</v>
      </c>
      <c r="F945" s="15">
        <v>1</v>
      </c>
      <c r="G945" s="79">
        <f t="shared" si="44"/>
        <v>0</v>
      </c>
      <c r="H945" s="95"/>
      <c r="I945" s="107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101"/>
      <c r="AQ945" s="101"/>
      <c r="AR945" s="101"/>
      <c r="AS945" s="101"/>
      <c r="AT945" s="101"/>
      <c r="AU945" s="101"/>
      <c r="AV945" s="101"/>
      <c r="AW945" s="101"/>
      <c r="AX945" s="101"/>
    </row>
    <row r="946" spans="1:50" s="13" customFormat="1" ht="69" hidden="1" customHeight="1" x14ac:dyDescent="0.2">
      <c r="A946" s="8" t="s">
        <v>1212</v>
      </c>
      <c r="B946" s="9" t="s">
        <v>154</v>
      </c>
      <c r="C946" s="17" t="s">
        <v>845</v>
      </c>
      <c r="D946" s="15" t="s">
        <v>15</v>
      </c>
      <c r="E946" s="71">
        <v>0</v>
      </c>
      <c r="F946" s="15">
        <v>1</v>
      </c>
      <c r="G946" s="79">
        <f t="shared" si="44"/>
        <v>0</v>
      </c>
      <c r="H946" s="95"/>
      <c r="I946" s="107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101"/>
      <c r="AQ946" s="101"/>
      <c r="AR946" s="101"/>
      <c r="AS946" s="101"/>
      <c r="AT946" s="101"/>
      <c r="AU946" s="101"/>
      <c r="AV946" s="101"/>
      <c r="AW946" s="101"/>
      <c r="AX946" s="101"/>
    </row>
    <row r="947" spans="1:50" s="13" customFormat="1" ht="41.25" hidden="1" customHeight="1" x14ac:dyDescent="0.2">
      <c r="A947" s="8" t="s">
        <v>1213</v>
      </c>
      <c r="B947" s="9" t="s">
        <v>157</v>
      </c>
      <c r="C947" s="17" t="s">
        <v>158</v>
      </c>
      <c r="D947" s="15" t="s">
        <v>15</v>
      </c>
      <c r="E947" s="71">
        <v>0</v>
      </c>
      <c r="F947" s="15">
        <v>1</v>
      </c>
      <c r="G947" s="79">
        <f t="shared" si="44"/>
        <v>0</v>
      </c>
      <c r="H947" s="95"/>
      <c r="I947" s="107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101"/>
      <c r="AQ947" s="101"/>
      <c r="AR947" s="101"/>
      <c r="AS947" s="101"/>
      <c r="AT947" s="101"/>
      <c r="AU947" s="101"/>
      <c r="AV947" s="101"/>
      <c r="AW947" s="101"/>
      <c r="AX947" s="101"/>
    </row>
    <row r="948" spans="1:50" ht="68.25" hidden="1" customHeight="1" x14ac:dyDescent="0.2">
      <c r="A948" s="8" t="s">
        <v>1214</v>
      </c>
      <c r="B948" s="9" t="s">
        <v>157</v>
      </c>
      <c r="C948" s="17" t="s">
        <v>160</v>
      </c>
      <c r="D948" s="15" t="s">
        <v>15</v>
      </c>
      <c r="E948" s="71">
        <v>0</v>
      </c>
      <c r="F948" s="15">
        <v>1</v>
      </c>
      <c r="G948" s="79">
        <f t="shared" si="44"/>
        <v>0</v>
      </c>
      <c r="H948" s="95"/>
      <c r="I948" s="106"/>
    </row>
    <row r="949" spans="1:50" s="13" customFormat="1" ht="24" hidden="1" customHeight="1" x14ac:dyDescent="0.2">
      <c r="A949" s="8" t="s">
        <v>1215</v>
      </c>
      <c r="B949" s="36" t="s">
        <v>107</v>
      </c>
      <c r="C949" s="17" t="s">
        <v>34</v>
      </c>
      <c r="D949" s="15" t="s">
        <v>15</v>
      </c>
      <c r="E949" s="71">
        <v>0</v>
      </c>
      <c r="F949" s="15">
        <v>2</v>
      </c>
      <c r="G949" s="79">
        <f t="shared" si="44"/>
        <v>0</v>
      </c>
      <c r="H949" s="95"/>
      <c r="I949" s="107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101"/>
      <c r="AQ949" s="101"/>
      <c r="AR949" s="101"/>
      <c r="AS949" s="101"/>
      <c r="AT949" s="101"/>
      <c r="AU949" s="101"/>
      <c r="AV949" s="101"/>
      <c r="AW949" s="101"/>
      <c r="AX949" s="101"/>
    </row>
    <row r="950" spans="1:50" s="13" customFormat="1" ht="33.75" hidden="1" customHeight="1" x14ac:dyDescent="0.2">
      <c r="A950" s="8" t="s">
        <v>1216</v>
      </c>
      <c r="B950" s="36" t="s">
        <v>109</v>
      </c>
      <c r="C950" s="17" t="s">
        <v>34</v>
      </c>
      <c r="D950" s="15" t="s">
        <v>15</v>
      </c>
      <c r="E950" s="71">
        <v>0</v>
      </c>
      <c r="F950" s="15">
        <v>1</v>
      </c>
      <c r="G950" s="79">
        <f t="shared" si="44"/>
        <v>0</v>
      </c>
      <c r="H950" s="95"/>
      <c r="I950" s="107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101"/>
      <c r="AQ950" s="101"/>
      <c r="AR950" s="101"/>
      <c r="AS950" s="101"/>
      <c r="AT950" s="101"/>
      <c r="AU950" s="101"/>
      <c r="AV950" s="101"/>
      <c r="AW950" s="101"/>
      <c r="AX950" s="101"/>
    </row>
    <row r="951" spans="1:50" s="13" customFormat="1" ht="66.75" hidden="1" customHeight="1" x14ac:dyDescent="0.2">
      <c r="A951" s="8" t="s">
        <v>1217</v>
      </c>
      <c r="B951" s="9" t="s">
        <v>111</v>
      </c>
      <c r="C951" s="9" t="s">
        <v>112</v>
      </c>
      <c r="D951" s="14" t="s">
        <v>113</v>
      </c>
      <c r="E951" s="71">
        <v>0</v>
      </c>
      <c r="F951" s="15">
        <v>60</v>
      </c>
      <c r="G951" s="79">
        <f t="shared" si="44"/>
        <v>0</v>
      </c>
      <c r="H951" s="95"/>
      <c r="I951" s="107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101"/>
      <c r="AQ951" s="101"/>
      <c r="AR951" s="101"/>
      <c r="AS951" s="101"/>
      <c r="AT951" s="101"/>
      <c r="AU951" s="101"/>
      <c r="AV951" s="101"/>
      <c r="AW951" s="101"/>
      <c r="AX951" s="101"/>
    </row>
    <row r="952" spans="1:50" s="13" customFormat="1" ht="38.25" hidden="1" customHeight="1" x14ac:dyDescent="0.2">
      <c r="A952" s="8" t="s">
        <v>1218</v>
      </c>
      <c r="B952" s="9" t="s">
        <v>165</v>
      </c>
      <c r="C952" s="9" t="s">
        <v>166</v>
      </c>
      <c r="D952" s="14" t="s">
        <v>113</v>
      </c>
      <c r="E952" s="71">
        <v>0</v>
      </c>
      <c r="F952" s="15">
        <v>30</v>
      </c>
      <c r="G952" s="79">
        <f t="shared" si="44"/>
        <v>0</v>
      </c>
      <c r="H952" s="95"/>
      <c r="I952" s="107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101"/>
      <c r="AQ952" s="101"/>
      <c r="AR952" s="101"/>
      <c r="AS952" s="101"/>
      <c r="AT952" s="101"/>
      <c r="AU952" s="101"/>
      <c r="AV952" s="101"/>
      <c r="AW952" s="101"/>
      <c r="AX952" s="101"/>
    </row>
    <row r="953" spans="1:50" s="13" customFormat="1" ht="68.25" hidden="1" customHeight="1" x14ac:dyDescent="0.2">
      <c r="A953" s="8" t="s">
        <v>1219</v>
      </c>
      <c r="B953" s="9" t="s">
        <v>24</v>
      </c>
      <c r="C953" s="9" t="s">
        <v>25</v>
      </c>
      <c r="D953" s="14" t="s">
        <v>22</v>
      </c>
      <c r="E953" s="71">
        <v>0</v>
      </c>
      <c r="F953" s="15">
        <v>1</v>
      </c>
      <c r="G953" s="79">
        <f t="shared" si="44"/>
        <v>0</v>
      </c>
      <c r="H953" s="95"/>
      <c r="I953" s="107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101"/>
      <c r="AQ953" s="101"/>
      <c r="AR953" s="101"/>
      <c r="AS953" s="101"/>
      <c r="AT953" s="101"/>
      <c r="AU953" s="101"/>
      <c r="AV953" s="101"/>
      <c r="AW953" s="101"/>
      <c r="AX953" s="101"/>
    </row>
    <row r="954" spans="1:50" s="13" customFormat="1" ht="28.5" hidden="1" customHeight="1" x14ac:dyDescent="0.2">
      <c r="A954" s="8" t="s">
        <v>1220</v>
      </c>
      <c r="B954" s="9" t="s">
        <v>27</v>
      </c>
      <c r="C954" s="9" t="s">
        <v>28</v>
      </c>
      <c r="D954" s="14" t="s">
        <v>22</v>
      </c>
      <c r="E954" s="71">
        <v>0</v>
      </c>
      <c r="F954" s="15">
        <v>1</v>
      </c>
      <c r="G954" s="79">
        <f t="shared" si="44"/>
        <v>0</v>
      </c>
      <c r="H954" s="95"/>
      <c r="I954" s="107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101"/>
      <c r="AQ954" s="101"/>
      <c r="AR954" s="101"/>
      <c r="AS954" s="101"/>
      <c r="AT954" s="101"/>
      <c r="AU954" s="101"/>
      <c r="AV954" s="101"/>
      <c r="AW954" s="101"/>
      <c r="AX954" s="101"/>
    </row>
    <row r="955" spans="1:50" s="13" customFormat="1" ht="28.5" hidden="1" customHeight="1" x14ac:dyDescent="0.2">
      <c r="A955" s="8" t="s">
        <v>1221</v>
      </c>
      <c r="B955" s="9" t="s">
        <v>30</v>
      </c>
      <c r="C955" s="9" t="s">
        <v>170</v>
      </c>
      <c r="D955" s="14" t="s">
        <v>22</v>
      </c>
      <c r="E955" s="71">
        <v>0</v>
      </c>
      <c r="F955" s="15">
        <v>1</v>
      </c>
      <c r="G955" s="79">
        <f t="shared" si="44"/>
        <v>0</v>
      </c>
      <c r="H955" s="95"/>
      <c r="I955" s="107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101"/>
      <c r="AQ955" s="101"/>
      <c r="AR955" s="101"/>
      <c r="AS955" s="101"/>
      <c r="AT955" s="101"/>
      <c r="AU955" s="101"/>
      <c r="AV955" s="101"/>
      <c r="AW955" s="101"/>
      <c r="AX955" s="101"/>
    </row>
    <row r="956" spans="1:50" s="13" customFormat="1" ht="65.25" hidden="1" customHeight="1" x14ac:dyDescent="0.2">
      <c r="A956" s="8" t="s">
        <v>1222</v>
      </c>
      <c r="B956" s="36" t="s">
        <v>33</v>
      </c>
      <c r="C956" s="17" t="s">
        <v>34</v>
      </c>
      <c r="D956" s="41" t="s">
        <v>15</v>
      </c>
      <c r="E956" s="71">
        <v>0</v>
      </c>
      <c r="F956" s="33">
        <v>1</v>
      </c>
      <c r="G956" s="79">
        <f t="shared" si="44"/>
        <v>0</v>
      </c>
      <c r="H956" s="95"/>
      <c r="I956" s="107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101"/>
      <c r="AQ956" s="101"/>
      <c r="AR956" s="101"/>
      <c r="AS956" s="101"/>
      <c r="AT956" s="101"/>
      <c r="AU956" s="101"/>
      <c r="AV956" s="101"/>
      <c r="AW956" s="101"/>
      <c r="AX956" s="101"/>
    </row>
    <row r="957" spans="1:50" s="40" customFormat="1" ht="69" hidden="1" customHeight="1" x14ac:dyDescent="0.2">
      <c r="A957" s="8" t="s">
        <v>1223</v>
      </c>
      <c r="B957" s="32" t="s">
        <v>1224</v>
      </c>
      <c r="C957" s="19"/>
      <c r="D957" s="20"/>
      <c r="E957" s="69"/>
      <c r="F957" s="20"/>
      <c r="G957" s="69"/>
      <c r="H957" s="95"/>
      <c r="I957" s="107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101"/>
      <c r="AQ957" s="101"/>
      <c r="AR957" s="101"/>
      <c r="AS957" s="101"/>
      <c r="AT957" s="101"/>
      <c r="AU957" s="101"/>
      <c r="AV957" s="101"/>
      <c r="AW957" s="101"/>
      <c r="AX957" s="101"/>
    </row>
    <row r="958" spans="1:50" s="40" customFormat="1" ht="30" hidden="1" customHeight="1" x14ac:dyDescent="0.2">
      <c r="A958" s="8" t="s">
        <v>1225</v>
      </c>
      <c r="B958" s="9" t="s">
        <v>13</v>
      </c>
      <c r="C958" s="17" t="s">
        <v>14</v>
      </c>
      <c r="D958" s="15" t="s">
        <v>15</v>
      </c>
      <c r="E958" s="71">
        <v>0</v>
      </c>
      <c r="F958" s="15">
        <v>1</v>
      </c>
      <c r="G958" s="80">
        <f>E958*F958</f>
        <v>0</v>
      </c>
      <c r="H958" s="95"/>
      <c r="I958" s="107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101"/>
      <c r="AQ958" s="101"/>
      <c r="AR958" s="101"/>
      <c r="AS958" s="101"/>
      <c r="AT958" s="101"/>
      <c r="AU958" s="101"/>
      <c r="AV958" s="101"/>
      <c r="AW958" s="101"/>
      <c r="AX958" s="101"/>
    </row>
    <row r="959" spans="1:50" s="13" customFormat="1" ht="41.25" hidden="1" customHeight="1" x14ac:dyDescent="0.2">
      <c r="A959" s="8" t="s">
        <v>1226</v>
      </c>
      <c r="B959" s="9" t="s">
        <v>17</v>
      </c>
      <c r="C959" s="34" t="s">
        <v>18</v>
      </c>
      <c r="D959" s="14" t="s">
        <v>15</v>
      </c>
      <c r="E959" s="70">
        <v>0</v>
      </c>
      <c r="F959" s="15">
        <v>1</v>
      </c>
      <c r="G959" s="80">
        <f t="shared" ref="G959:G966" si="45">E959*F959</f>
        <v>0</v>
      </c>
      <c r="H959" s="95"/>
      <c r="I959" s="107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101"/>
      <c r="AQ959" s="101"/>
      <c r="AR959" s="101"/>
      <c r="AS959" s="101"/>
      <c r="AT959" s="101"/>
      <c r="AU959" s="101"/>
      <c r="AV959" s="101"/>
      <c r="AW959" s="101"/>
      <c r="AX959" s="101"/>
    </row>
    <row r="960" spans="1:50" s="13" customFormat="1" ht="68.25" hidden="1" customHeight="1" x14ac:dyDescent="0.2">
      <c r="A960" s="8" t="s">
        <v>1227</v>
      </c>
      <c r="B960" s="9" t="s">
        <v>47</v>
      </c>
      <c r="C960" s="17" t="s">
        <v>129</v>
      </c>
      <c r="D960" s="15" t="s">
        <v>15</v>
      </c>
      <c r="E960" s="71">
        <v>0</v>
      </c>
      <c r="F960" s="15">
        <v>1</v>
      </c>
      <c r="G960" s="80">
        <f t="shared" si="45"/>
        <v>0</v>
      </c>
      <c r="H960" s="95"/>
      <c r="I960" s="107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101"/>
      <c r="AQ960" s="101"/>
      <c r="AR960" s="101"/>
      <c r="AS960" s="101"/>
      <c r="AT960" s="101"/>
      <c r="AU960" s="101"/>
      <c r="AV960" s="101"/>
      <c r="AW960" s="101"/>
      <c r="AX960" s="101"/>
    </row>
    <row r="961" spans="1:50" s="13" customFormat="1" ht="24" hidden="1" customHeight="1" x14ac:dyDescent="0.2">
      <c r="A961" s="8" t="s">
        <v>1228</v>
      </c>
      <c r="B961" s="9" t="s">
        <v>24</v>
      </c>
      <c r="C961" s="9" t="s">
        <v>25</v>
      </c>
      <c r="D961" s="14" t="s">
        <v>22</v>
      </c>
      <c r="E961" s="71">
        <v>0</v>
      </c>
      <c r="F961" s="15">
        <v>1</v>
      </c>
      <c r="G961" s="80">
        <f t="shared" si="45"/>
        <v>0</v>
      </c>
      <c r="H961" s="95"/>
      <c r="I961" s="107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101"/>
      <c r="AQ961" s="101"/>
      <c r="AR961" s="101"/>
      <c r="AS961" s="101"/>
      <c r="AT961" s="101"/>
      <c r="AU961" s="101"/>
      <c r="AV961" s="101"/>
      <c r="AW961" s="101"/>
      <c r="AX961" s="101"/>
    </row>
    <row r="962" spans="1:50" s="13" customFormat="1" ht="33.75" hidden="1" customHeight="1" x14ac:dyDescent="0.2">
      <c r="A962" s="8" t="s">
        <v>1229</v>
      </c>
      <c r="B962" s="9" t="s">
        <v>27</v>
      </c>
      <c r="C962" s="9" t="s">
        <v>28</v>
      </c>
      <c r="D962" s="14" t="s">
        <v>22</v>
      </c>
      <c r="E962" s="71">
        <v>0</v>
      </c>
      <c r="F962" s="15">
        <v>1</v>
      </c>
      <c r="G962" s="80">
        <f t="shared" si="45"/>
        <v>0</v>
      </c>
      <c r="H962" s="95"/>
      <c r="I962" s="107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101"/>
      <c r="AQ962" s="101"/>
      <c r="AR962" s="101"/>
      <c r="AS962" s="101"/>
      <c r="AT962" s="101"/>
      <c r="AU962" s="101"/>
      <c r="AV962" s="101"/>
      <c r="AW962" s="101"/>
      <c r="AX962" s="101"/>
    </row>
    <row r="963" spans="1:50" s="13" customFormat="1" ht="66.75" hidden="1" customHeight="1" x14ac:dyDescent="0.2">
      <c r="A963" s="8" t="s">
        <v>1230</v>
      </c>
      <c r="B963" s="9" t="s">
        <v>30</v>
      </c>
      <c r="C963" s="9" t="s">
        <v>31</v>
      </c>
      <c r="D963" s="14" t="s">
        <v>22</v>
      </c>
      <c r="E963" s="71">
        <v>0</v>
      </c>
      <c r="F963" s="15">
        <v>1</v>
      </c>
      <c r="G963" s="80">
        <f t="shared" si="45"/>
        <v>0</v>
      </c>
      <c r="H963" s="95"/>
      <c r="I963" s="107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101"/>
      <c r="AQ963" s="101"/>
      <c r="AR963" s="101"/>
      <c r="AS963" s="101"/>
      <c r="AT963" s="101"/>
      <c r="AU963" s="101"/>
      <c r="AV963" s="101"/>
      <c r="AW963" s="101"/>
      <c r="AX963" s="101"/>
    </row>
    <row r="964" spans="1:50" s="13" customFormat="1" ht="28.5" hidden="1" customHeight="1" x14ac:dyDescent="0.2">
      <c r="A964" s="8" t="s">
        <v>1231</v>
      </c>
      <c r="B964" s="36" t="s">
        <v>33</v>
      </c>
      <c r="C964" s="17" t="s">
        <v>34</v>
      </c>
      <c r="D964" s="41" t="s">
        <v>15</v>
      </c>
      <c r="E964" s="71">
        <v>0</v>
      </c>
      <c r="F964" s="33">
        <v>1</v>
      </c>
      <c r="G964" s="80">
        <f t="shared" si="45"/>
        <v>0</v>
      </c>
      <c r="H964" s="95"/>
      <c r="I964" s="107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101"/>
      <c r="AQ964" s="101"/>
      <c r="AR964" s="101"/>
      <c r="AS964" s="101"/>
      <c r="AT964" s="101"/>
      <c r="AU964" s="101"/>
      <c r="AV964" s="101"/>
      <c r="AW964" s="101"/>
      <c r="AX964" s="101"/>
    </row>
    <row r="965" spans="1:50" s="13" customFormat="1" ht="65.25" hidden="1" customHeight="1" x14ac:dyDescent="0.2">
      <c r="A965" s="8" t="s">
        <v>1232</v>
      </c>
      <c r="B965" s="9" t="s">
        <v>47</v>
      </c>
      <c r="C965" s="17" t="s">
        <v>661</v>
      </c>
      <c r="D965" s="15" t="s">
        <v>15</v>
      </c>
      <c r="E965" s="71">
        <v>0</v>
      </c>
      <c r="F965" s="15">
        <v>1</v>
      </c>
      <c r="G965" s="80">
        <f t="shared" si="45"/>
        <v>0</v>
      </c>
      <c r="H965" s="95"/>
      <c r="I965" s="107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101"/>
      <c r="AQ965" s="101"/>
      <c r="AR965" s="101"/>
      <c r="AS965" s="101"/>
      <c r="AT965" s="101"/>
      <c r="AU965" s="101"/>
      <c r="AV965" s="101"/>
      <c r="AW965" s="101"/>
      <c r="AX965" s="101"/>
    </row>
    <row r="966" spans="1:50" s="13" customFormat="1" ht="69" hidden="1" customHeight="1" x14ac:dyDescent="0.2">
      <c r="A966" s="8" t="s">
        <v>1233</v>
      </c>
      <c r="B966" s="36" t="s">
        <v>135</v>
      </c>
      <c r="C966" s="17" t="s">
        <v>34</v>
      </c>
      <c r="D966" s="41" t="s">
        <v>15</v>
      </c>
      <c r="E966" s="71">
        <v>0</v>
      </c>
      <c r="F966" s="33">
        <v>1</v>
      </c>
      <c r="G966" s="80">
        <f t="shared" si="45"/>
        <v>0</v>
      </c>
      <c r="H966" s="95"/>
      <c r="I966" s="107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101"/>
      <c r="AQ966" s="101"/>
      <c r="AR966" s="101"/>
      <c r="AS966" s="101"/>
      <c r="AT966" s="101"/>
      <c r="AU966" s="101"/>
      <c r="AV966" s="101"/>
      <c r="AW966" s="101"/>
      <c r="AX966" s="101"/>
    </row>
    <row r="967" spans="1:50" s="13" customFormat="1" ht="30" hidden="1" customHeight="1" x14ac:dyDescent="0.2">
      <c r="A967" s="8"/>
      <c r="B967" s="32" t="s">
        <v>1234</v>
      </c>
      <c r="C967" s="19"/>
      <c r="D967" s="20"/>
      <c r="E967" s="69"/>
      <c r="F967" s="20"/>
      <c r="G967" s="69"/>
      <c r="H967" s="95"/>
      <c r="I967" s="107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101"/>
      <c r="AQ967" s="101"/>
      <c r="AR967" s="101"/>
      <c r="AS967" s="101"/>
      <c r="AT967" s="101"/>
      <c r="AU967" s="101"/>
      <c r="AV967" s="101"/>
      <c r="AW967" s="101"/>
      <c r="AX967" s="101"/>
    </row>
    <row r="968" spans="1:50" s="13" customFormat="1" ht="68.25" hidden="1" customHeight="1" x14ac:dyDescent="0.2">
      <c r="A968" s="8"/>
      <c r="B968" s="9" t="s">
        <v>13</v>
      </c>
      <c r="C968" s="17" t="s">
        <v>14</v>
      </c>
      <c r="D968" s="15" t="s">
        <v>15</v>
      </c>
      <c r="E968" s="71">
        <v>0</v>
      </c>
      <c r="F968" s="15">
        <v>1</v>
      </c>
      <c r="G968" s="80">
        <f t="shared" ref="G968:G974" si="46">E968*F968</f>
        <v>0</v>
      </c>
      <c r="H968" s="95"/>
      <c r="I968" s="107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101"/>
      <c r="AQ968" s="101"/>
      <c r="AR968" s="101"/>
      <c r="AS968" s="101"/>
      <c r="AT968" s="101"/>
      <c r="AU968" s="101"/>
      <c r="AV968" s="101"/>
      <c r="AW968" s="101"/>
      <c r="AX968" s="101"/>
    </row>
    <row r="969" spans="1:50" s="13" customFormat="1" ht="24" hidden="1" customHeight="1" x14ac:dyDescent="0.2">
      <c r="A969" s="8"/>
      <c r="B969" s="51" t="s">
        <v>17</v>
      </c>
      <c r="C969" s="34" t="s">
        <v>18</v>
      </c>
      <c r="D969" s="14" t="s">
        <v>15</v>
      </c>
      <c r="E969" s="70">
        <v>0</v>
      </c>
      <c r="F969" s="15">
        <v>1</v>
      </c>
      <c r="G969" s="80">
        <f t="shared" si="46"/>
        <v>0</v>
      </c>
      <c r="H969" s="95"/>
      <c r="I969" s="107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101"/>
      <c r="AQ969" s="101"/>
      <c r="AR969" s="101"/>
      <c r="AS969" s="101"/>
      <c r="AT969" s="101"/>
      <c r="AU969" s="101"/>
      <c r="AV969" s="101"/>
      <c r="AW969" s="101"/>
      <c r="AX969" s="101"/>
    </row>
    <row r="970" spans="1:50" s="13" customFormat="1" ht="33.75" hidden="1" customHeight="1" x14ac:dyDescent="0.2">
      <c r="A970" s="8"/>
      <c r="B970" s="9" t="s">
        <v>47</v>
      </c>
      <c r="C970" s="17" t="s">
        <v>219</v>
      </c>
      <c r="D970" s="15" t="s">
        <v>15</v>
      </c>
      <c r="E970" s="71">
        <v>0</v>
      </c>
      <c r="F970" s="15">
        <v>1</v>
      </c>
      <c r="G970" s="80">
        <f t="shared" si="46"/>
        <v>0</v>
      </c>
      <c r="H970" s="95"/>
      <c r="I970" s="107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101"/>
      <c r="AQ970" s="101"/>
      <c r="AR970" s="101"/>
      <c r="AS970" s="101"/>
      <c r="AT970" s="101"/>
      <c r="AU970" s="101"/>
      <c r="AV970" s="101"/>
      <c r="AW970" s="101"/>
      <c r="AX970" s="101"/>
    </row>
    <row r="971" spans="1:50" s="13" customFormat="1" ht="66.75" hidden="1" customHeight="1" x14ac:dyDescent="0.2">
      <c r="A971" s="8"/>
      <c r="B971" s="9" t="s">
        <v>24</v>
      </c>
      <c r="C971" s="9" t="s">
        <v>25</v>
      </c>
      <c r="D971" s="14" t="s">
        <v>22</v>
      </c>
      <c r="E971" s="71">
        <v>0</v>
      </c>
      <c r="F971" s="15">
        <v>1</v>
      </c>
      <c r="G971" s="80">
        <f t="shared" si="46"/>
        <v>0</v>
      </c>
      <c r="H971" s="95"/>
      <c r="I971" s="107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101"/>
      <c r="AQ971" s="101"/>
      <c r="AR971" s="101"/>
      <c r="AS971" s="101"/>
      <c r="AT971" s="101"/>
      <c r="AU971" s="101"/>
      <c r="AV971" s="101"/>
      <c r="AW971" s="101"/>
      <c r="AX971" s="101"/>
    </row>
    <row r="972" spans="1:50" s="13" customFormat="1" ht="28.5" hidden="1" customHeight="1" x14ac:dyDescent="0.2">
      <c r="A972" s="8"/>
      <c r="B972" s="9" t="s">
        <v>27</v>
      </c>
      <c r="C972" s="9" t="s">
        <v>28</v>
      </c>
      <c r="D972" s="14" t="s">
        <v>22</v>
      </c>
      <c r="E972" s="71">
        <v>0</v>
      </c>
      <c r="F972" s="15">
        <v>1</v>
      </c>
      <c r="G972" s="80">
        <f t="shared" si="46"/>
        <v>0</v>
      </c>
      <c r="H972" s="95"/>
      <c r="I972" s="107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101"/>
      <c r="AQ972" s="101"/>
      <c r="AR972" s="101"/>
      <c r="AS972" s="101"/>
      <c r="AT972" s="101"/>
      <c r="AU972" s="101"/>
      <c r="AV972" s="101"/>
      <c r="AW972" s="101"/>
      <c r="AX972" s="101"/>
    </row>
    <row r="973" spans="1:50" s="13" customFormat="1" ht="69.75" hidden="1" customHeight="1" x14ac:dyDescent="0.2">
      <c r="A973" s="8"/>
      <c r="B973" s="9" t="s">
        <v>30</v>
      </c>
      <c r="C973" s="9" t="s">
        <v>31</v>
      </c>
      <c r="D973" s="14" t="s">
        <v>22</v>
      </c>
      <c r="E973" s="71">
        <v>0</v>
      </c>
      <c r="F973" s="15">
        <v>1</v>
      </c>
      <c r="G973" s="80">
        <f t="shared" si="46"/>
        <v>0</v>
      </c>
      <c r="H973" s="95"/>
      <c r="I973" s="107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101"/>
      <c r="AQ973" s="101"/>
      <c r="AR973" s="101"/>
      <c r="AS973" s="101"/>
      <c r="AT973" s="101"/>
      <c r="AU973" s="101"/>
      <c r="AV973" s="101"/>
      <c r="AW973" s="101"/>
      <c r="AX973" s="101"/>
    </row>
    <row r="974" spans="1:50" s="13" customFormat="1" ht="30" hidden="1" customHeight="1" x14ac:dyDescent="0.2">
      <c r="A974" s="8"/>
      <c r="B974" s="36" t="s">
        <v>33</v>
      </c>
      <c r="C974" s="17" t="s">
        <v>34</v>
      </c>
      <c r="D974" s="41" t="s">
        <v>15</v>
      </c>
      <c r="E974" s="71">
        <v>0</v>
      </c>
      <c r="F974" s="33">
        <v>1</v>
      </c>
      <c r="G974" s="80">
        <f t="shared" si="46"/>
        <v>0</v>
      </c>
      <c r="H974" s="95"/>
      <c r="I974" s="107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101"/>
      <c r="AQ974" s="101"/>
      <c r="AR974" s="101"/>
      <c r="AS974" s="101"/>
      <c r="AT974" s="101"/>
      <c r="AU974" s="101"/>
      <c r="AV974" s="101"/>
      <c r="AW974" s="101"/>
      <c r="AX974" s="101"/>
    </row>
    <row r="975" spans="1:50" s="13" customFormat="1" ht="58.5" hidden="1" customHeight="1" x14ac:dyDescent="0.2">
      <c r="A975" s="8"/>
      <c r="B975" s="32" t="s">
        <v>1235</v>
      </c>
      <c r="C975" s="19"/>
      <c r="D975" s="20"/>
      <c r="E975" s="69"/>
      <c r="F975" s="20"/>
      <c r="G975" s="69"/>
      <c r="H975" s="95"/>
      <c r="I975" s="107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101"/>
      <c r="AQ975" s="101"/>
      <c r="AR975" s="101"/>
      <c r="AS975" s="101"/>
      <c r="AT975" s="101"/>
      <c r="AU975" s="101"/>
      <c r="AV975" s="101"/>
      <c r="AW975" s="101"/>
      <c r="AX975" s="101"/>
    </row>
    <row r="976" spans="1:50" ht="54" hidden="1" customHeight="1" x14ac:dyDescent="0.2">
      <c r="A976" s="8"/>
      <c r="B976" s="9" t="s">
        <v>13</v>
      </c>
      <c r="C976" s="17" t="s">
        <v>14</v>
      </c>
      <c r="D976" s="15" t="s">
        <v>15</v>
      </c>
      <c r="E976" s="71">
        <v>0</v>
      </c>
      <c r="F976" s="15">
        <v>1</v>
      </c>
      <c r="G976" s="80">
        <f t="shared" ref="G976:G982" si="47">E976*F976</f>
        <v>0</v>
      </c>
      <c r="H976" s="95"/>
      <c r="I976" s="106"/>
    </row>
    <row r="977" spans="1:50" s="13" customFormat="1" ht="43.5" hidden="1" customHeight="1" x14ac:dyDescent="0.2">
      <c r="A977" s="8"/>
      <c r="B977" s="51" t="s">
        <v>17</v>
      </c>
      <c r="C977" s="34" t="s">
        <v>18</v>
      </c>
      <c r="D977" s="14" t="s">
        <v>15</v>
      </c>
      <c r="E977" s="70">
        <v>0</v>
      </c>
      <c r="F977" s="15">
        <v>1</v>
      </c>
      <c r="G977" s="80">
        <f t="shared" si="47"/>
        <v>0</v>
      </c>
      <c r="H977" s="95"/>
      <c r="I977" s="107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101"/>
      <c r="AQ977" s="101"/>
      <c r="AR977" s="101"/>
      <c r="AS977" s="101"/>
      <c r="AT977" s="101"/>
      <c r="AU977" s="101"/>
      <c r="AV977" s="101"/>
      <c r="AW977" s="101"/>
      <c r="AX977" s="101"/>
    </row>
    <row r="978" spans="1:50" s="13" customFormat="1" ht="50.25" hidden="1" customHeight="1" x14ac:dyDescent="0.2">
      <c r="A978" s="8"/>
      <c r="B978" s="9" t="s">
        <v>47</v>
      </c>
      <c r="C978" s="17" t="s">
        <v>219</v>
      </c>
      <c r="D978" s="15" t="s">
        <v>15</v>
      </c>
      <c r="E978" s="71">
        <v>0</v>
      </c>
      <c r="F978" s="15">
        <v>1</v>
      </c>
      <c r="G978" s="80">
        <f t="shared" si="47"/>
        <v>0</v>
      </c>
      <c r="H978" s="95"/>
      <c r="I978" s="107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101"/>
      <c r="AQ978" s="101"/>
      <c r="AR978" s="101"/>
      <c r="AS978" s="101"/>
      <c r="AT978" s="101"/>
      <c r="AU978" s="101"/>
      <c r="AV978" s="101"/>
      <c r="AW978" s="101"/>
      <c r="AX978" s="101"/>
    </row>
    <row r="979" spans="1:50" s="13" customFormat="1" ht="94.5" hidden="1" customHeight="1" x14ac:dyDescent="0.2">
      <c r="A979" s="8"/>
      <c r="B979" s="9" t="s">
        <v>24</v>
      </c>
      <c r="C979" s="9" t="s">
        <v>25</v>
      </c>
      <c r="D979" s="14" t="s">
        <v>22</v>
      </c>
      <c r="E979" s="71">
        <v>0</v>
      </c>
      <c r="F979" s="15">
        <v>1</v>
      </c>
      <c r="G979" s="80">
        <f t="shared" si="47"/>
        <v>0</v>
      </c>
      <c r="H979" s="95"/>
      <c r="I979" s="107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101"/>
      <c r="AQ979" s="101"/>
      <c r="AR979" s="101"/>
      <c r="AS979" s="101"/>
      <c r="AT979" s="101"/>
      <c r="AU979" s="101"/>
      <c r="AV979" s="101"/>
      <c r="AW979" s="101"/>
      <c r="AX979" s="101"/>
    </row>
    <row r="980" spans="1:50" s="13" customFormat="1" ht="27" hidden="1" customHeight="1" x14ac:dyDescent="0.2">
      <c r="A980" s="8"/>
      <c r="B980" s="9" t="s">
        <v>27</v>
      </c>
      <c r="C980" s="9" t="s">
        <v>28</v>
      </c>
      <c r="D980" s="14" t="s">
        <v>22</v>
      </c>
      <c r="E980" s="71">
        <v>0</v>
      </c>
      <c r="F980" s="15">
        <v>1</v>
      </c>
      <c r="G980" s="80">
        <f t="shared" si="47"/>
        <v>0</v>
      </c>
      <c r="H980" s="95"/>
      <c r="I980" s="107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101"/>
      <c r="AQ980" s="101"/>
      <c r="AR980" s="101"/>
      <c r="AS980" s="101"/>
      <c r="AT980" s="101"/>
      <c r="AU980" s="101"/>
      <c r="AV980" s="101"/>
      <c r="AW980" s="101"/>
      <c r="AX980" s="101"/>
    </row>
    <row r="981" spans="1:50" s="13" customFormat="1" ht="68.25" hidden="1" customHeight="1" x14ac:dyDescent="0.2">
      <c r="A981" s="8"/>
      <c r="B981" s="9" t="s">
        <v>30</v>
      </c>
      <c r="C981" s="9" t="s">
        <v>31</v>
      </c>
      <c r="D981" s="14" t="s">
        <v>22</v>
      </c>
      <c r="E981" s="71">
        <v>0</v>
      </c>
      <c r="F981" s="15">
        <v>1</v>
      </c>
      <c r="G981" s="80">
        <f t="shared" si="47"/>
        <v>0</v>
      </c>
      <c r="H981" s="95"/>
      <c r="I981" s="107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101"/>
      <c r="AQ981" s="101"/>
      <c r="AR981" s="101"/>
      <c r="AS981" s="101"/>
      <c r="AT981" s="101"/>
      <c r="AU981" s="101"/>
      <c r="AV981" s="101"/>
      <c r="AW981" s="101"/>
      <c r="AX981" s="101"/>
    </row>
    <row r="982" spans="1:50" s="13" customFormat="1" ht="65.25" hidden="1" customHeight="1" x14ac:dyDescent="0.2">
      <c r="A982" s="8"/>
      <c r="B982" s="36" t="s">
        <v>33</v>
      </c>
      <c r="C982" s="17" t="s">
        <v>34</v>
      </c>
      <c r="D982" s="41" t="s">
        <v>15</v>
      </c>
      <c r="E982" s="71">
        <v>0</v>
      </c>
      <c r="F982" s="33">
        <v>1</v>
      </c>
      <c r="G982" s="80">
        <f t="shared" si="47"/>
        <v>0</v>
      </c>
      <c r="H982" s="95"/>
      <c r="I982" s="107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101"/>
      <c r="AQ982" s="101"/>
      <c r="AR982" s="101"/>
      <c r="AS982" s="101"/>
      <c r="AT982" s="101"/>
      <c r="AU982" s="101"/>
      <c r="AV982" s="101"/>
      <c r="AW982" s="101"/>
      <c r="AX982" s="101"/>
    </row>
    <row r="983" spans="1:50" s="13" customFormat="1" ht="42.75" customHeight="1" x14ac:dyDescent="0.2">
      <c r="A983" s="8" t="s">
        <v>1236</v>
      </c>
      <c r="B983" s="4" t="s">
        <v>1237</v>
      </c>
      <c r="C983" s="5"/>
      <c r="D983" s="6"/>
      <c r="E983" s="68"/>
      <c r="F983" s="6"/>
      <c r="G983" s="68"/>
      <c r="H983" s="95"/>
      <c r="I983" s="107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101"/>
      <c r="AQ983" s="101"/>
      <c r="AR983" s="101"/>
      <c r="AS983" s="101"/>
      <c r="AT983" s="101"/>
      <c r="AU983" s="101"/>
      <c r="AV983" s="101"/>
      <c r="AW983" s="101"/>
      <c r="AX983" s="101"/>
    </row>
    <row r="984" spans="1:50" s="13" customFormat="1" ht="36.75" hidden="1" customHeight="1" x14ac:dyDescent="0.2">
      <c r="A984" s="8" t="s">
        <v>1238</v>
      </c>
      <c r="B984" s="32" t="s">
        <v>1239</v>
      </c>
      <c r="C984" s="19"/>
      <c r="D984" s="20"/>
      <c r="E984" s="69"/>
      <c r="F984" s="20"/>
      <c r="G984" s="69"/>
      <c r="H984" s="95"/>
      <c r="I984" s="107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101"/>
      <c r="AQ984" s="101"/>
      <c r="AR984" s="101"/>
      <c r="AS984" s="101"/>
      <c r="AT984" s="101"/>
      <c r="AU984" s="101"/>
      <c r="AV984" s="101"/>
      <c r="AW984" s="101"/>
      <c r="AX984" s="101"/>
    </row>
    <row r="985" spans="1:50" ht="68.25" hidden="1" customHeight="1" x14ac:dyDescent="0.2">
      <c r="A985" s="8" t="s">
        <v>1240</v>
      </c>
      <c r="B985" s="9" t="s">
        <v>13</v>
      </c>
      <c r="C985" s="17" t="s">
        <v>14</v>
      </c>
      <c r="D985" s="15" t="s">
        <v>15</v>
      </c>
      <c r="E985" s="71">
        <v>0</v>
      </c>
      <c r="F985" s="15">
        <v>1</v>
      </c>
      <c r="G985" s="80">
        <f>E985*F985</f>
        <v>0</v>
      </c>
      <c r="H985" s="95"/>
      <c r="I985" s="106"/>
    </row>
    <row r="986" spans="1:50" s="13" customFormat="1" ht="24" hidden="1" customHeight="1" x14ac:dyDescent="0.2">
      <c r="A986" s="8" t="s">
        <v>1241</v>
      </c>
      <c r="B986" s="9" t="s">
        <v>17</v>
      </c>
      <c r="C986" s="34" t="s">
        <v>18</v>
      </c>
      <c r="D986" s="14" t="s">
        <v>15</v>
      </c>
      <c r="E986" s="70">
        <v>0</v>
      </c>
      <c r="F986" s="15">
        <v>1</v>
      </c>
      <c r="G986" s="80">
        <f t="shared" ref="G986:G992" si="48">E986*F986</f>
        <v>0</v>
      </c>
      <c r="H986" s="95"/>
      <c r="I986" s="107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101"/>
      <c r="AQ986" s="101"/>
      <c r="AR986" s="101"/>
      <c r="AS986" s="101"/>
      <c r="AT986" s="101"/>
      <c r="AU986" s="101"/>
      <c r="AV986" s="101"/>
      <c r="AW986" s="101"/>
      <c r="AX986" s="101"/>
    </row>
    <row r="987" spans="1:50" s="13" customFormat="1" ht="48" hidden="1" customHeight="1" x14ac:dyDescent="0.2">
      <c r="A987" s="8" t="s">
        <v>1242</v>
      </c>
      <c r="B987" s="9" t="s">
        <v>20</v>
      </c>
      <c r="C987" s="17" t="s">
        <v>21</v>
      </c>
      <c r="D987" s="15" t="s">
        <v>22</v>
      </c>
      <c r="E987" s="71">
        <v>0</v>
      </c>
      <c r="F987" s="15">
        <v>1</v>
      </c>
      <c r="G987" s="80">
        <f t="shared" si="48"/>
        <v>0</v>
      </c>
      <c r="H987" s="95"/>
      <c r="I987" s="107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101"/>
      <c r="AQ987" s="101"/>
      <c r="AR987" s="101"/>
      <c r="AS987" s="101"/>
      <c r="AT987" s="101"/>
      <c r="AU987" s="101"/>
      <c r="AV987" s="101"/>
      <c r="AW987" s="101"/>
      <c r="AX987" s="101"/>
    </row>
    <row r="988" spans="1:50" s="13" customFormat="1" ht="66.75" hidden="1" customHeight="1" x14ac:dyDescent="0.2">
      <c r="A988" s="8" t="s">
        <v>1243</v>
      </c>
      <c r="B988" s="9" t="s">
        <v>47</v>
      </c>
      <c r="C988" s="17" t="s">
        <v>219</v>
      </c>
      <c r="D988" s="15" t="s">
        <v>15</v>
      </c>
      <c r="E988" s="71">
        <v>0</v>
      </c>
      <c r="F988" s="15">
        <v>1</v>
      </c>
      <c r="G988" s="80">
        <f t="shared" si="48"/>
        <v>0</v>
      </c>
      <c r="H988" s="95"/>
      <c r="I988" s="107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101"/>
      <c r="AQ988" s="101"/>
      <c r="AR988" s="101"/>
      <c r="AS988" s="101"/>
      <c r="AT988" s="101"/>
      <c r="AU988" s="101"/>
      <c r="AV988" s="101"/>
      <c r="AW988" s="101"/>
      <c r="AX988" s="101"/>
    </row>
    <row r="989" spans="1:50" s="13" customFormat="1" ht="38.25" hidden="1" customHeight="1" x14ac:dyDescent="0.2">
      <c r="A989" s="8" t="s">
        <v>1244</v>
      </c>
      <c r="B989" s="9" t="s">
        <v>24</v>
      </c>
      <c r="C989" s="9" t="s">
        <v>25</v>
      </c>
      <c r="D989" s="14" t="s">
        <v>22</v>
      </c>
      <c r="E989" s="71">
        <v>0</v>
      </c>
      <c r="F989" s="15">
        <v>1</v>
      </c>
      <c r="G989" s="80">
        <f t="shared" si="48"/>
        <v>0</v>
      </c>
      <c r="H989" s="95"/>
      <c r="I989" s="107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101"/>
      <c r="AQ989" s="101"/>
      <c r="AR989" s="101"/>
      <c r="AS989" s="101"/>
      <c r="AT989" s="101"/>
      <c r="AU989" s="101"/>
      <c r="AV989" s="101"/>
      <c r="AW989" s="101"/>
      <c r="AX989" s="101"/>
    </row>
    <row r="990" spans="1:50" s="13" customFormat="1" ht="28.5" hidden="1" customHeight="1" x14ac:dyDescent="0.2">
      <c r="A990" s="8" t="s">
        <v>1245</v>
      </c>
      <c r="B990" s="9" t="s">
        <v>27</v>
      </c>
      <c r="C990" s="9" t="s">
        <v>28</v>
      </c>
      <c r="D990" s="14" t="s">
        <v>22</v>
      </c>
      <c r="E990" s="71">
        <v>0</v>
      </c>
      <c r="F990" s="15">
        <v>1</v>
      </c>
      <c r="G990" s="80">
        <f t="shared" si="48"/>
        <v>0</v>
      </c>
      <c r="H990" s="95"/>
      <c r="I990" s="107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101"/>
      <c r="AQ990" s="101"/>
      <c r="AR990" s="101"/>
      <c r="AS990" s="101"/>
      <c r="AT990" s="101"/>
      <c r="AU990" s="101"/>
      <c r="AV990" s="101"/>
      <c r="AW990" s="101"/>
      <c r="AX990" s="101"/>
    </row>
    <row r="991" spans="1:50" s="13" customFormat="1" ht="55.5" hidden="1" customHeight="1" x14ac:dyDescent="0.2">
      <c r="A991" s="8" t="s">
        <v>1246</v>
      </c>
      <c r="B991" s="9" t="s">
        <v>30</v>
      </c>
      <c r="C991" s="9" t="s">
        <v>31</v>
      </c>
      <c r="D991" s="14" t="s">
        <v>22</v>
      </c>
      <c r="E991" s="71">
        <v>0</v>
      </c>
      <c r="F991" s="15">
        <v>1</v>
      </c>
      <c r="G991" s="80">
        <f t="shared" si="48"/>
        <v>0</v>
      </c>
      <c r="H991" s="95"/>
      <c r="I991" s="107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101"/>
      <c r="AQ991" s="101"/>
      <c r="AR991" s="101"/>
      <c r="AS991" s="101"/>
      <c r="AT991" s="101"/>
      <c r="AU991" s="101"/>
      <c r="AV991" s="101"/>
      <c r="AW991" s="101"/>
      <c r="AX991" s="101"/>
    </row>
    <row r="992" spans="1:50" s="13" customFormat="1" ht="69" hidden="1" customHeight="1" x14ac:dyDescent="0.2">
      <c r="A992" s="8" t="s">
        <v>1247</v>
      </c>
      <c r="B992" s="36" t="s">
        <v>33</v>
      </c>
      <c r="C992" s="17" t="s">
        <v>34</v>
      </c>
      <c r="D992" s="41" t="s">
        <v>15</v>
      </c>
      <c r="E992" s="71">
        <v>0</v>
      </c>
      <c r="F992" s="33">
        <v>1</v>
      </c>
      <c r="G992" s="80">
        <f t="shared" si="48"/>
        <v>0</v>
      </c>
      <c r="H992" s="95"/>
      <c r="I992" s="107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101"/>
      <c r="AQ992" s="101"/>
      <c r="AR992" s="101"/>
      <c r="AS992" s="101"/>
      <c r="AT992" s="101"/>
      <c r="AU992" s="101"/>
      <c r="AV992" s="101"/>
      <c r="AW992" s="101"/>
      <c r="AX992" s="101"/>
    </row>
    <row r="993" spans="1:50" s="13" customFormat="1" ht="41.25" hidden="1" customHeight="1" x14ac:dyDescent="0.2">
      <c r="A993" s="8" t="s">
        <v>1248</v>
      </c>
      <c r="B993" s="32" t="s">
        <v>1249</v>
      </c>
      <c r="C993" s="19"/>
      <c r="D993" s="20"/>
      <c r="E993" s="69"/>
      <c r="F993" s="20"/>
      <c r="G993" s="69"/>
      <c r="H993" s="95"/>
      <c r="I993" s="107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101"/>
      <c r="AQ993" s="101"/>
      <c r="AR993" s="101"/>
      <c r="AS993" s="101"/>
      <c r="AT993" s="101"/>
      <c r="AU993" s="101"/>
      <c r="AV993" s="101"/>
      <c r="AW993" s="101"/>
      <c r="AX993" s="101"/>
    </row>
    <row r="994" spans="1:50" s="13" customFormat="1" ht="68.25" hidden="1" customHeight="1" x14ac:dyDescent="0.2">
      <c r="A994" s="8" t="s">
        <v>1250</v>
      </c>
      <c r="B994" s="9" t="s">
        <v>13</v>
      </c>
      <c r="C994" s="17" t="s">
        <v>14</v>
      </c>
      <c r="D994" s="15" t="s">
        <v>15</v>
      </c>
      <c r="E994" s="71">
        <v>0</v>
      </c>
      <c r="F994" s="15">
        <v>1</v>
      </c>
      <c r="G994" s="80">
        <f>E994*F994</f>
        <v>0</v>
      </c>
      <c r="H994" s="95"/>
      <c r="I994" s="107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101"/>
      <c r="AQ994" s="101"/>
      <c r="AR994" s="101"/>
      <c r="AS994" s="101"/>
      <c r="AT994" s="101"/>
      <c r="AU994" s="101"/>
      <c r="AV994" s="101"/>
      <c r="AW994" s="101"/>
      <c r="AX994" s="101"/>
    </row>
    <row r="995" spans="1:50" s="13" customFormat="1" ht="24" hidden="1" customHeight="1" x14ac:dyDescent="0.2">
      <c r="A995" s="8" t="s">
        <v>1251</v>
      </c>
      <c r="B995" s="9" t="s">
        <v>17</v>
      </c>
      <c r="C995" s="34" t="s">
        <v>18</v>
      </c>
      <c r="D995" s="14" t="s">
        <v>15</v>
      </c>
      <c r="E995" s="70">
        <v>0</v>
      </c>
      <c r="F995" s="15">
        <v>1</v>
      </c>
      <c r="G995" s="80">
        <f t="shared" ref="G995:G1000" si="49">E995*F995</f>
        <v>0</v>
      </c>
      <c r="H995" s="95"/>
      <c r="I995" s="107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101"/>
      <c r="AQ995" s="101"/>
      <c r="AR995" s="101"/>
      <c r="AS995" s="101"/>
      <c r="AT995" s="101"/>
      <c r="AU995" s="101"/>
      <c r="AV995" s="101"/>
      <c r="AW995" s="101"/>
      <c r="AX995" s="101"/>
    </row>
    <row r="996" spans="1:50" s="13" customFormat="1" ht="33.75" hidden="1" customHeight="1" x14ac:dyDescent="0.2">
      <c r="A996" s="8" t="s">
        <v>1252</v>
      </c>
      <c r="B996" s="9" t="s">
        <v>20</v>
      </c>
      <c r="C996" s="17" t="s">
        <v>21</v>
      </c>
      <c r="D996" s="15" t="s">
        <v>22</v>
      </c>
      <c r="E996" s="71">
        <v>0</v>
      </c>
      <c r="F996" s="15">
        <v>1</v>
      </c>
      <c r="G996" s="80">
        <f t="shared" si="49"/>
        <v>0</v>
      </c>
      <c r="H996" s="95"/>
      <c r="I996" s="107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101"/>
      <c r="AQ996" s="101"/>
      <c r="AR996" s="101"/>
      <c r="AS996" s="101"/>
      <c r="AT996" s="101"/>
      <c r="AU996" s="101"/>
      <c r="AV996" s="101"/>
      <c r="AW996" s="101"/>
      <c r="AX996" s="101"/>
    </row>
    <row r="997" spans="1:50" s="13" customFormat="1" ht="38.25" hidden="1" customHeight="1" x14ac:dyDescent="0.2">
      <c r="A997" s="8" t="s">
        <v>1253</v>
      </c>
      <c r="B997" s="9" t="s">
        <v>24</v>
      </c>
      <c r="C997" s="9" t="s">
        <v>25</v>
      </c>
      <c r="D997" s="14" t="s">
        <v>22</v>
      </c>
      <c r="E997" s="71">
        <v>0</v>
      </c>
      <c r="F997" s="15">
        <v>1</v>
      </c>
      <c r="G997" s="80">
        <f t="shared" si="49"/>
        <v>0</v>
      </c>
      <c r="H997" s="95"/>
      <c r="I997" s="107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101"/>
      <c r="AQ997" s="101"/>
      <c r="AR997" s="101"/>
      <c r="AS997" s="101"/>
      <c r="AT997" s="101"/>
      <c r="AU997" s="101"/>
      <c r="AV997" s="101"/>
      <c r="AW997" s="101"/>
      <c r="AX997" s="101"/>
    </row>
    <row r="998" spans="1:50" s="13" customFormat="1" ht="68.25" hidden="1" customHeight="1" x14ac:dyDescent="0.2">
      <c r="A998" s="8" t="s">
        <v>1254</v>
      </c>
      <c r="B998" s="9" t="s">
        <v>27</v>
      </c>
      <c r="C998" s="9" t="s">
        <v>28</v>
      </c>
      <c r="D998" s="14" t="s">
        <v>22</v>
      </c>
      <c r="E998" s="71">
        <v>0</v>
      </c>
      <c r="F998" s="15">
        <v>1</v>
      </c>
      <c r="G998" s="80">
        <f t="shared" si="49"/>
        <v>0</v>
      </c>
      <c r="H998" s="95"/>
      <c r="I998" s="107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101"/>
      <c r="AQ998" s="101"/>
      <c r="AR998" s="101"/>
      <c r="AS998" s="101"/>
      <c r="AT998" s="101"/>
      <c r="AU998" s="101"/>
      <c r="AV998" s="101"/>
      <c r="AW998" s="101"/>
      <c r="AX998" s="101"/>
    </row>
    <row r="999" spans="1:50" s="13" customFormat="1" ht="66.75" hidden="1" customHeight="1" x14ac:dyDescent="0.2">
      <c r="A999" s="8" t="s">
        <v>1255</v>
      </c>
      <c r="B999" s="9" t="s">
        <v>30</v>
      </c>
      <c r="C999" s="9" t="s">
        <v>31</v>
      </c>
      <c r="D999" s="14" t="s">
        <v>22</v>
      </c>
      <c r="E999" s="71">
        <v>0</v>
      </c>
      <c r="F999" s="15">
        <v>1</v>
      </c>
      <c r="G999" s="80">
        <f t="shared" si="49"/>
        <v>0</v>
      </c>
      <c r="H999" s="95"/>
      <c r="I999" s="107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101"/>
      <c r="AQ999" s="101"/>
      <c r="AR999" s="101"/>
      <c r="AS999" s="101"/>
      <c r="AT999" s="101"/>
      <c r="AU999" s="101"/>
      <c r="AV999" s="101"/>
      <c r="AW999" s="101"/>
      <c r="AX999" s="101"/>
    </row>
    <row r="1000" spans="1:50" s="13" customFormat="1" ht="28.5" hidden="1" customHeight="1" x14ac:dyDescent="0.2">
      <c r="A1000" s="8" t="s">
        <v>1256</v>
      </c>
      <c r="B1000" s="36" t="s">
        <v>33</v>
      </c>
      <c r="C1000" s="17" t="s">
        <v>34</v>
      </c>
      <c r="D1000" s="41" t="s">
        <v>15</v>
      </c>
      <c r="E1000" s="71">
        <v>0</v>
      </c>
      <c r="F1000" s="33">
        <v>1</v>
      </c>
      <c r="G1000" s="80">
        <f t="shared" si="49"/>
        <v>0</v>
      </c>
      <c r="H1000" s="95"/>
      <c r="I1000" s="107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101"/>
      <c r="AQ1000" s="101"/>
      <c r="AR1000" s="101"/>
      <c r="AS1000" s="101"/>
      <c r="AT1000" s="101"/>
      <c r="AU1000" s="101"/>
      <c r="AV1000" s="101"/>
      <c r="AW1000" s="101"/>
      <c r="AX1000" s="101"/>
    </row>
    <row r="1001" spans="1:50" s="13" customFormat="1" hidden="1" x14ac:dyDescent="0.2">
      <c r="A1001" s="8" t="s">
        <v>1257</v>
      </c>
      <c r="B1001" s="32" t="s">
        <v>1258</v>
      </c>
      <c r="C1001" s="19"/>
      <c r="D1001" s="20"/>
      <c r="E1001" s="69"/>
      <c r="F1001" s="20"/>
      <c r="G1001" s="69"/>
      <c r="H1001" s="95"/>
      <c r="I1001" s="107"/>
      <c r="J1001" s="101"/>
      <c r="K1001" s="101"/>
      <c r="L1001" s="101"/>
      <c r="M1001" s="101"/>
      <c r="N1001" s="101"/>
      <c r="O1001" s="101"/>
      <c r="P1001" s="101"/>
      <c r="Q1001" s="101"/>
      <c r="R1001" s="101"/>
      <c r="S1001" s="101"/>
      <c r="T1001" s="101"/>
      <c r="U1001" s="101"/>
      <c r="V1001" s="101"/>
      <c r="W1001" s="101"/>
      <c r="X1001" s="101"/>
      <c r="Y1001" s="101"/>
      <c r="Z1001" s="101"/>
      <c r="AA1001" s="101"/>
      <c r="AB1001" s="101"/>
      <c r="AC1001" s="101"/>
      <c r="AD1001" s="101"/>
      <c r="AE1001" s="101"/>
      <c r="AF1001" s="101"/>
      <c r="AG1001" s="101"/>
      <c r="AH1001" s="101"/>
      <c r="AI1001" s="101"/>
      <c r="AJ1001" s="101"/>
      <c r="AK1001" s="101"/>
      <c r="AL1001" s="101"/>
      <c r="AM1001" s="101"/>
      <c r="AN1001" s="101"/>
      <c r="AO1001" s="101"/>
      <c r="AP1001" s="101"/>
      <c r="AQ1001" s="101"/>
      <c r="AR1001" s="101"/>
      <c r="AS1001" s="101"/>
      <c r="AT1001" s="101"/>
      <c r="AU1001" s="101"/>
      <c r="AV1001" s="101"/>
      <c r="AW1001" s="101"/>
      <c r="AX1001" s="101"/>
    </row>
    <row r="1002" spans="1:50" s="13" customFormat="1" ht="42" hidden="1" customHeight="1" x14ac:dyDescent="0.2">
      <c r="A1002" s="8" t="s">
        <v>1259</v>
      </c>
      <c r="B1002" s="10" t="s">
        <v>141</v>
      </c>
      <c r="C1002" s="10" t="s">
        <v>142</v>
      </c>
      <c r="D1002" s="11" t="s">
        <v>15</v>
      </c>
      <c r="E1002" s="90">
        <v>0</v>
      </c>
      <c r="F1002" s="12">
        <v>1</v>
      </c>
      <c r="G1002" s="79">
        <f t="shared" ref="G1002:G1018" si="50">E1002*F1002</f>
        <v>0</v>
      </c>
      <c r="H1002" s="95"/>
      <c r="I1002" s="107"/>
      <c r="J1002" s="101"/>
      <c r="K1002" s="101"/>
      <c r="L1002" s="101"/>
      <c r="M1002" s="101"/>
      <c r="N1002" s="101"/>
      <c r="O1002" s="101"/>
      <c r="P1002" s="101"/>
      <c r="Q1002" s="101"/>
      <c r="R1002" s="101"/>
      <c r="S1002" s="101"/>
      <c r="T1002" s="101"/>
      <c r="U1002" s="101"/>
      <c r="V1002" s="101"/>
      <c r="W1002" s="101"/>
      <c r="X1002" s="101"/>
      <c r="Y1002" s="101"/>
      <c r="Z1002" s="101"/>
      <c r="AA1002" s="101"/>
      <c r="AB1002" s="101"/>
      <c r="AC1002" s="101"/>
      <c r="AD1002" s="101"/>
      <c r="AE1002" s="101"/>
      <c r="AF1002" s="101"/>
      <c r="AG1002" s="101"/>
      <c r="AH1002" s="101"/>
      <c r="AI1002" s="101"/>
      <c r="AJ1002" s="101"/>
      <c r="AK1002" s="101"/>
      <c r="AL1002" s="101"/>
      <c r="AM1002" s="101"/>
      <c r="AN1002" s="101"/>
      <c r="AO1002" s="101"/>
      <c r="AP1002" s="101"/>
      <c r="AQ1002" s="101"/>
      <c r="AR1002" s="101"/>
      <c r="AS1002" s="101"/>
      <c r="AT1002" s="101"/>
      <c r="AU1002" s="101"/>
      <c r="AV1002" s="101"/>
      <c r="AW1002" s="101"/>
      <c r="AX1002" s="101"/>
    </row>
    <row r="1003" spans="1:50" s="13" customFormat="1" ht="28.5" hidden="1" customHeight="1" x14ac:dyDescent="0.2">
      <c r="A1003" s="8" t="s">
        <v>1260</v>
      </c>
      <c r="B1003" s="9" t="s">
        <v>144</v>
      </c>
      <c r="C1003" s="9" t="s">
        <v>145</v>
      </c>
      <c r="D1003" s="14" t="s">
        <v>15</v>
      </c>
      <c r="E1003" s="71">
        <v>0</v>
      </c>
      <c r="F1003" s="15">
        <v>1</v>
      </c>
      <c r="G1003" s="79">
        <f t="shared" si="50"/>
        <v>0</v>
      </c>
      <c r="H1003" s="95"/>
      <c r="I1003" s="107"/>
      <c r="J1003" s="101"/>
      <c r="K1003" s="101"/>
      <c r="L1003" s="101"/>
      <c r="M1003" s="101"/>
      <c r="N1003" s="101"/>
      <c r="O1003" s="101"/>
      <c r="P1003" s="101"/>
      <c r="Q1003" s="101"/>
      <c r="R1003" s="101"/>
      <c r="S1003" s="101"/>
      <c r="T1003" s="101"/>
      <c r="U1003" s="101"/>
      <c r="V1003" s="101"/>
      <c r="W1003" s="101"/>
      <c r="X1003" s="101"/>
      <c r="Y1003" s="101"/>
      <c r="Z1003" s="101"/>
      <c r="AA1003" s="101"/>
      <c r="AB1003" s="101"/>
      <c r="AC1003" s="101"/>
      <c r="AD1003" s="101"/>
      <c r="AE1003" s="101"/>
      <c r="AF1003" s="101"/>
      <c r="AG1003" s="101"/>
      <c r="AH1003" s="101"/>
      <c r="AI1003" s="101"/>
      <c r="AJ1003" s="101"/>
      <c r="AK1003" s="101"/>
      <c r="AL1003" s="101"/>
      <c r="AM1003" s="101"/>
      <c r="AN1003" s="101"/>
      <c r="AO1003" s="101"/>
      <c r="AP1003" s="101"/>
      <c r="AQ1003" s="101"/>
      <c r="AR1003" s="101"/>
      <c r="AS1003" s="101"/>
      <c r="AT1003" s="101"/>
      <c r="AU1003" s="101"/>
      <c r="AV1003" s="101"/>
      <c r="AW1003" s="101"/>
      <c r="AX1003" s="101"/>
    </row>
    <row r="1004" spans="1:50" s="13" customFormat="1" ht="68.25" hidden="1" customHeight="1" x14ac:dyDescent="0.2">
      <c r="A1004" s="8" t="s">
        <v>1261</v>
      </c>
      <c r="B1004" s="9" t="s">
        <v>147</v>
      </c>
      <c r="C1004" s="17" t="s">
        <v>148</v>
      </c>
      <c r="D1004" s="15" t="s">
        <v>15</v>
      </c>
      <c r="E1004" s="71">
        <v>0</v>
      </c>
      <c r="F1004" s="15">
        <v>1</v>
      </c>
      <c r="G1004" s="79">
        <f t="shared" si="50"/>
        <v>0</v>
      </c>
      <c r="H1004" s="95"/>
      <c r="I1004" s="107"/>
      <c r="J1004" s="101"/>
      <c r="K1004" s="101"/>
      <c r="L1004" s="101"/>
      <c r="M1004" s="101"/>
      <c r="N1004" s="101"/>
      <c r="O1004" s="101"/>
      <c r="P1004" s="101"/>
      <c r="Q1004" s="101"/>
      <c r="R1004" s="101"/>
      <c r="S1004" s="101"/>
      <c r="T1004" s="101"/>
      <c r="U1004" s="101"/>
      <c r="V1004" s="101"/>
      <c r="W1004" s="101"/>
      <c r="X1004" s="101"/>
      <c r="Y1004" s="101"/>
      <c r="Z1004" s="101"/>
      <c r="AA1004" s="101"/>
      <c r="AB1004" s="101"/>
      <c r="AC1004" s="101"/>
      <c r="AD1004" s="101"/>
      <c r="AE1004" s="101"/>
      <c r="AF1004" s="101"/>
      <c r="AG1004" s="101"/>
      <c r="AH1004" s="101"/>
      <c r="AI1004" s="101"/>
      <c r="AJ1004" s="101"/>
      <c r="AK1004" s="101"/>
      <c r="AL1004" s="101"/>
      <c r="AM1004" s="101"/>
      <c r="AN1004" s="101"/>
      <c r="AO1004" s="101"/>
      <c r="AP1004" s="101"/>
      <c r="AQ1004" s="101"/>
      <c r="AR1004" s="101"/>
      <c r="AS1004" s="101"/>
      <c r="AT1004" s="101"/>
      <c r="AU1004" s="101"/>
      <c r="AV1004" s="101"/>
      <c r="AW1004" s="101"/>
      <c r="AX1004" s="101"/>
    </row>
    <row r="1005" spans="1:50" s="13" customFormat="1" ht="43.5" hidden="1" customHeight="1" x14ac:dyDescent="0.2">
      <c r="A1005" s="8" t="s">
        <v>1262</v>
      </c>
      <c r="B1005" s="9" t="s">
        <v>150</v>
      </c>
      <c r="C1005" s="17" t="s">
        <v>151</v>
      </c>
      <c r="D1005" s="15" t="s">
        <v>22</v>
      </c>
      <c r="E1005" s="71">
        <v>0</v>
      </c>
      <c r="F1005" s="15">
        <v>1</v>
      </c>
      <c r="G1005" s="79">
        <f t="shared" si="50"/>
        <v>0</v>
      </c>
      <c r="H1005" s="95"/>
      <c r="I1005" s="107"/>
      <c r="J1005" s="101"/>
      <c r="K1005" s="101"/>
      <c r="L1005" s="101"/>
      <c r="M1005" s="101"/>
      <c r="N1005" s="101"/>
      <c r="O1005" s="101"/>
      <c r="P1005" s="101"/>
      <c r="Q1005" s="101"/>
      <c r="R1005" s="101"/>
      <c r="S1005" s="101"/>
      <c r="T1005" s="101"/>
      <c r="U1005" s="101"/>
      <c r="V1005" s="101"/>
      <c r="W1005" s="101"/>
      <c r="X1005" s="101"/>
      <c r="Y1005" s="101"/>
      <c r="Z1005" s="101"/>
      <c r="AA1005" s="101"/>
      <c r="AB1005" s="101"/>
      <c r="AC1005" s="101"/>
      <c r="AD1005" s="101"/>
      <c r="AE1005" s="101"/>
      <c r="AF1005" s="101"/>
      <c r="AG1005" s="101"/>
      <c r="AH1005" s="101"/>
      <c r="AI1005" s="101"/>
      <c r="AJ1005" s="101"/>
      <c r="AK1005" s="101"/>
      <c r="AL1005" s="101"/>
      <c r="AM1005" s="101"/>
      <c r="AN1005" s="101"/>
      <c r="AO1005" s="101"/>
      <c r="AP1005" s="101"/>
      <c r="AQ1005" s="101"/>
      <c r="AR1005" s="101"/>
      <c r="AS1005" s="101"/>
      <c r="AT1005" s="101"/>
      <c r="AU1005" s="101"/>
      <c r="AV1005" s="101"/>
      <c r="AW1005" s="101"/>
      <c r="AX1005" s="101"/>
    </row>
    <row r="1006" spans="1:50" s="13" customFormat="1" ht="42.75" hidden="1" customHeight="1" x14ac:dyDescent="0.2">
      <c r="A1006" s="8" t="s">
        <v>1263</v>
      </c>
      <c r="B1006" s="9" t="s">
        <v>79</v>
      </c>
      <c r="C1006" s="18" t="s">
        <v>80</v>
      </c>
      <c r="D1006" s="15" t="s">
        <v>22</v>
      </c>
      <c r="E1006" s="71">
        <v>0</v>
      </c>
      <c r="F1006" s="15">
        <v>1</v>
      </c>
      <c r="G1006" s="79">
        <f t="shared" si="50"/>
        <v>0</v>
      </c>
      <c r="H1006" s="95"/>
      <c r="I1006" s="107"/>
      <c r="J1006" s="101"/>
      <c r="K1006" s="101"/>
      <c r="L1006" s="101"/>
      <c r="M1006" s="101"/>
      <c r="N1006" s="101"/>
      <c r="O1006" s="101"/>
      <c r="P1006" s="101"/>
      <c r="Q1006" s="101"/>
      <c r="R1006" s="101"/>
      <c r="S1006" s="101"/>
      <c r="T1006" s="101"/>
      <c r="U1006" s="101"/>
      <c r="V1006" s="101"/>
      <c r="W1006" s="101"/>
      <c r="X1006" s="101"/>
      <c r="Y1006" s="101"/>
      <c r="Z1006" s="101"/>
      <c r="AA1006" s="101"/>
      <c r="AB1006" s="101"/>
      <c r="AC1006" s="101"/>
      <c r="AD1006" s="101"/>
      <c r="AE1006" s="101"/>
      <c r="AF1006" s="101"/>
      <c r="AG1006" s="101"/>
      <c r="AH1006" s="101"/>
      <c r="AI1006" s="101"/>
      <c r="AJ1006" s="101"/>
      <c r="AK1006" s="101"/>
      <c r="AL1006" s="101"/>
      <c r="AM1006" s="101"/>
      <c r="AN1006" s="101"/>
      <c r="AO1006" s="101"/>
      <c r="AP1006" s="101"/>
      <c r="AQ1006" s="101"/>
      <c r="AR1006" s="101"/>
      <c r="AS1006" s="101"/>
      <c r="AT1006" s="101"/>
      <c r="AU1006" s="101"/>
      <c r="AV1006" s="101"/>
      <c r="AW1006" s="101"/>
      <c r="AX1006" s="101"/>
    </row>
    <row r="1007" spans="1:50" ht="119.25" hidden="1" customHeight="1" x14ac:dyDescent="0.2">
      <c r="A1007" s="8" t="s">
        <v>1264</v>
      </c>
      <c r="B1007" s="9" t="s">
        <v>154</v>
      </c>
      <c r="C1007" s="17" t="s">
        <v>845</v>
      </c>
      <c r="D1007" s="15" t="s">
        <v>15</v>
      </c>
      <c r="E1007" s="71">
        <v>0</v>
      </c>
      <c r="F1007" s="15">
        <v>1</v>
      </c>
      <c r="G1007" s="79">
        <f t="shared" si="50"/>
        <v>0</v>
      </c>
      <c r="H1007" s="95"/>
      <c r="I1007" s="106"/>
    </row>
    <row r="1008" spans="1:50" s="13" customFormat="1" ht="93.75" hidden="1" customHeight="1" x14ac:dyDescent="0.2">
      <c r="A1008" s="8" t="s">
        <v>1265</v>
      </c>
      <c r="B1008" s="9" t="s">
        <v>157</v>
      </c>
      <c r="C1008" s="17" t="s">
        <v>158</v>
      </c>
      <c r="D1008" s="15" t="s">
        <v>15</v>
      </c>
      <c r="E1008" s="71">
        <v>0</v>
      </c>
      <c r="F1008" s="15">
        <v>1</v>
      </c>
      <c r="G1008" s="79">
        <f t="shared" si="50"/>
        <v>0</v>
      </c>
      <c r="H1008" s="95"/>
      <c r="I1008" s="107"/>
      <c r="J1008" s="101"/>
      <c r="K1008" s="101"/>
      <c r="L1008" s="101"/>
      <c r="M1008" s="101"/>
      <c r="N1008" s="101"/>
      <c r="O1008" s="101"/>
      <c r="P1008" s="101"/>
      <c r="Q1008" s="101"/>
      <c r="R1008" s="101"/>
      <c r="S1008" s="101"/>
      <c r="T1008" s="101"/>
      <c r="U1008" s="101"/>
      <c r="V1008" s="101"/>
      <c r="W1008" s="101"/>
      <c r="X1008" s="101"/>
      <c r="Y1008" s="101"/>
      <c r="Z1008" s="101"/>
      <c r="AA1008" s="101"/>
      <c r="AB1008" s="101"/>
      <c r="AC1008" s="101"/>
      <c r="AD1008" s="101"/>
      <c r="AE1008" s="101"/>
      <c r="AF1008" s="101"/>
      <c r="AG1008" s="101"/>
      <c r="AH1008" s="101"/>
      <c r="AI1008" s="101"/>
      <c r="AJ1008" s="101"/>
      <c r="AK1008" s="101"/>
      <c r="AL1008" s="101"/>
      <c r="AM1008" s="101"/>
      <c r="AN1008" s="101"/>
      <c r="AO1008" s="101"/>
      <c r="AP1008" s="101"/>
      <c r="AQ1008" s="101"/>
      <c r="AR1008" s="101"/>
      <c r="AS1008" s="101"/>
      <c r="AT1008" s="101"/>
      <c r="AU1008" s="101"/>
      <c r="AV1008" s="101"/>
      <c r="AW1008" s="101"/>
      <c r="AX1008" s="101"/>
    </row>
    <row r="1009" spans="1:50" s="13" customFormat="1" ht="81" hidden="1" customHeight="1" x14ac:dyDescent="0.2">
      <c r="A1009" s="8" t="s">
        <v>1266</v>
      </c>
      <c r="B1009" s="9" t="s">
        <v>157</v>
      </c>
      <c r="C1009" s="17" t="s">
        <v>160</v>
      </c>
      <c r="D1009" s="15" t="s">
        <v>15</v>
      </c>
      <c r="E1009" s="71">
        <v>0</v>
      </c>
      <c r="F1009" s="15">
        <v>1</v>
      </c>
      <c r="G1009" s="79">
        <f t="shared" si="50"/>
        <v>0</v>
      </c>
      <c r="H1009" s="95"/>
      <c r="I1009" s="107"/>
      <c r="J1009" s="101"/>
      <c r="K1009" s="101"/>
      <c r="L1009" s="101"/>
      <c r="M1009" s="101"/>
      <c r="N1009" s="101"/>
      <c r="O1009" s="101"/>
      <c r="P1009" s="101"/>
      <c r="Q1009" s="101"/>
      <c r="R1009" s="101"/>
      <c r="S1009" s="101"/>
      <c r="T1009" s="101"/>
      <c r="U1009" s="101"/>
      <c r="V1009" s="101"/>
      <c r="W1009" s="101"/>
      <c r="X1009" s="101"/>
      <c r="Y1009" s="101"/>
      <c r="Z1009" s="101"/>
      <c r="AA1009" s="101"/>
      <c r="AB1009" s="101"/>
      <c r="AC1009" s="101"/>
      <c r="AD1009" s="101"/>
      <c r="AE1009" s="101"/>
      <c r="AF1009" s="101"/>
      <c r="AG1009" s="101"/>
      <c r="AH1009" s="101"/>
      <c r="AI1009" s="101"/>
      <c r="AJ1009" s="101"/>
      <c r="AK1009" s="101"/>
      <c r="AL1009" s="101"/>
      <c r="AM1009" s="101"/>
      <c r="AN1009" s="101"/>
      <c r="AO1009" s="101"/>
      <c r="AP1009" s="101"/>
      <c r="AQ1009" s="101"/>
      <c r="AR1009" s="101"/>
      <c r="AS1009" s="101"/>
      <c r="AT1009" s="101"/>
      <c r="AU1009" s="101"/>
      <c r="AV1009" s="101"/>
      <c r="AW1009" s="101"/>
      <c r="AX1009" s="101"/>
    </row>
    <row r="1010" spans="1:50" s="13" customFormat="1" ht="56.25" hidden="1" customHeight="1" x14ac:dyDescent="0.2">
      <c r="A1010" s="8" t="s">
        <v>1267</v>
      </c>
      <c r="B1010" s="36" t="s">
        <v>107</v>
      </c>
      <c r="C1010" s="17" t="s">
        <v>34</v>
      </c>
      <c r="D1010" s="15" t="s">
        <v>15</v>
      </c>
      <c r="E1010" s="71">
        <v>0</v>
      </c>
      <c r="F1010" s="15">
        <v>2</v>
      </c>
      <c r="G1010" s="79">
        <f t="shared" si="50"/>
        <v>0</v>
      </c>
      <c r="H1010" s="95"/>
      <c r="I1010" s="107"/>
      <c r="J1010" s="101"/>
      <c r="K1010" s="101"/>
      <c r="L1010" s="101"/>
      <c r="M1010" s="101"/>
      <c r="N1010" s="101"/>
      <c r="O1010" s="101"/>
      <c r="P1010" s="101"/>
      <c r="Q1010" s="101"/>
      <c r="R1010" s="101"/>
      <c r="S1010" s="101"/>
      <c r="T1010" s="101"/>
      <c r="U1010" s="101"/>
      <c r="V1010" s="101"/>
      <c r="W1010" s="101"/>
      <c r="X1010" s="101"/>
      <c r="Y1010" s="101"/>
      <c r="Z1010" s="101"/>
      <c r="AA1010" s="101"/>
      <c r="AB1010" s="101"/>
      <c r="AC1010" s="101"/>
      <c r="AD1010" s="101"/>
      <c r="AE1010" s="101"/>
      <c r="AF1010" s="101"/>
      <c r="AG1010" s="101"/>
      <c r="AH1010" s="101"/>
      <c r="AI1010" s="101"/>
      <c r="AJ1010" s="101"/>
      <c r="AK1010" s="101"/>
      <c r="AL1010" s="101"/>
      <c r="AM1010" s="101"/>
      <c r="AN1010" s="101"/>
      <c r="AO1010" s="101"/>
      <c r="AP1010" s="101"/>
      <c r="AQ1010" s="101"/>
      <c r="AR1010" s="101"/>
      <c r="AS1010" s="101"/>
      <c r="AT1010" s="101"/>
      <c r="AU1010" s="101"/>
      <c r="AV1010" s="101"/>
      <c r="AW1010" s="101"/>
      <c r="AX1010" s="101"/>
    </row>
    <row r="1011" spans="1:50" s="13" customFormat="1" ht="56.25" hidden="1" customHeight="1" x14ac:dyDescent="0.2">
      <c r="A1011" s="8" t="s">
        <v>1268</v>
      </c>
      <c r="B1011" s="36" t="s">
        <v>109</v>
      </c>
      <c r="C1011" s="17" t="s">
        <v>34</v>
      </c>
      <c r="D1011" s="15" t="s">
        <v>15</v>
      </c>
      <c r="E1011" s="71">
        <v>0</v>
      </c>
      <c r="F1011" s="15">
        <v>1</v>
      </c>
      <c r="G1011" s="79">
        <f t="shared" si="50"/>
        <v>0</v>
      </c>
      <c r="H1011" s="95"/>
      <c r="I1011" s="107"/>
      <c r="J1011" s="101"/>
      <c r="K1011" s="101"/>
      <c r="L1011" s="101"/>
      <c r="M1011" s="101"/>
      <c r="N1011" s="101"/>
      <c r="O1011" s="101"/>
      <c r="P1011" s="101"/>
      <c r="Q1011" s="101"/>
      <c r="R1011" s="101"/>
      <c r="S1011" s="101"/>
      <c r="T1011" s="101"/>
      <c r="U1011" s="101"/>
      <c r="V1011" s="101"/>
      <c r="W1011" s="101"/>
      <c r="X1011" s="101"/>
      <c r="Y1011" s="101"/>
      <c r="Z1011" s="101"/>
      <c r="AA1011" s="101"/>
      <c r="AB1011" s="101"/>
      <c r="AC1011" s="101"/>
      <c r="AD1011" s="101"/>
      <c r="AE1011" s="101"/>
      <c r="AF1011" s="101"/>
      <c r="AG1011" s="101"/>
      <c r="AH1011" s="101"/>
      <c r="AI1011" s="101"/>
      <c r="AJ1011" s="101"/>
      <c r="AK1011" s="101"/>
      <c r="AL1011" s="101"/>
      <c r="AM1011" s="101"/>
      <c r="AN1011" s="101"/>
      <c r="AO1011" s="101"/>
      <c r="AP1011" s="101"/>
      <c r="AQ1011" s="101"/>
      <c r="AR1011" s="101"/>
      <c r="AS1011" s="101"/>
      <c r="AT1011" s="101"/>
      <c r="AU1011" s="101"/>
      <c r="AV1011" s="101"/>
      <c r="AW1011" s="101"/>
      <c r="AX1011" s="101"/>
    </row>
    <row r="1012" spans="1:50" s="13" customFormat="1" ht="77.25" hidden="1" customHeight="1" x14ac:dyDescent="0.2">
      <c r="A1012" s="8" t="s">
        <v>1269</v>
      </c>
      <c r="B1012" s="9" t="s">
        <v>111</v>
      </c>
      <c r="C1012" s="9" t="s">
        <v>112</v>
      </c>
      <c r="D1012" s="14" t="s">
        <v>113</v>
      </c>
      <c r="E1012" s="71">
        <v>0</v>
      </c>
      <c r="F1012" s="15">
        <v>60</v>
      </c>
      <c r="G1012" s="79">
        <f t="shared" si="50"/>
        <v>0</v>
      </c>
      <c r="H1012" s="95"/>
      <c r="I1012" s="107"/>
      <c r="J1012" s="101"/>
      <c r="K1012" s="101"/>
      <c r="L1012" s="101"/>
      <c r="M1012" s="101"/>
      <c r="N1012" s="101"/>
      <c r="O1012" s="101"/>
      <c r="P1012" s="101"/>
      <c r="Q1012" s="101"/>
      <c r="R1012" s="101"/>
      <c r="S1012" s="101"/>
      <c r="T1012" s="101"/>
      <c r="U1012" s="101"/>
      <c r="V1012" s="101"/>
      <c r="W1012" s="101"/>
      <c r="X1012" s="101"/>
      <c r="Y1012" s="101"/>
      <c r="Z1012" s="101"/>
      <c r="AA1012" s="101"/>
      <c r="AB1012" s="101"/>
      <c r="AC1012" s="101"/>
      <c r="AD1012" s="101"/>
      <c r="AE1012" s="101"/>
      <c r="AF1012" s="101"/>
      <c r="AG1012" s="101"/>
      <c r="AH1012" s="101"/>
      <c r="AI1012" s="101"/>
      <c r="AJ1012" s="101"/>
      <c r="AK1012" s="101"/>
      <c r="AL1012" s="101"/>
      <c r="AM1012" s="101"/>
      <c r="AN1012" s="101"/>
      <c r="AO1012" s="101"/>
      <c r="AP1012" s="101"/>
      <c r="AQ1012" s="101"/>
      <c r="AR1012" s="101"/>
      <c r="AS1012" s="101"/>
      <c r="AT1012" s="101"/>
      <c r="AU1012" s="101"/>
      <c r="AV1012" s="101"/>
      <c r="AW1012" s="101"/>
      <c r="AX1012" s="101"/>
    </row>
    <row r="1013" spans="1:50" s="13" customFormat="1" ht="107.25" hidden="1" customHeight="1" x14ac:dyDescent="0.2">
      <c r="A1013" s="8" t="s">
        <v>1270</v>
      </c>
      <c r="B1013" s="9" t="s">
        <v>165</v>
      </c>
      <c r="C1013" s="9" t="s">
        <v>166</v>
      </c>
      <c r="D1013" s="14" t="s">
        <v>113</v>
      </c>
      <c r="E1013" s="71">
        <v>0</v>
      </c>
      <c r="F1013" s="15">
        <v>30</v>
      </c>
      <c r="G1013" s="79">
        <f t="shared" si="50"/>
        <v>0</v>
      </c>
      <c r="H1013" s="95"/>
      <c r="I1013" s="107"/>
      <c r="J1013" s="101"/>
      <c r="K1013" s="101"/>
      <c r="L1013" s="101"/>
      <c r="M1013" s="101"/>
      <c r="N1013" s="101"/>
      <c r="O1013" s="101"/>
      <c r="P1013" s="101"/>
      <c r="Q1013" s="101"/>
      <c r="R1013" s="101"/>
      <c r="S1013" s="101"/>
      <c r="T1013" s="101"/>
      <c r="U1013" s="101"/>
      <c r="V1013" s="101"/>
      <c r="W1013" s="101"/>
      <c r="X1013" s="101"/>
      <c r="Y1013" s="101"/>
      <c r="Z1013" s="101"/>
      <c r="AA1013" s="101"/>
      <c r="AB1013" s="101"/>
      <c r="AC1013" s="101"/>
      <c r="AD1013" s="101"/>
      <c r="AE1013" s="101"/>
      <c r="AF1013" s="101"/>
      <c r="AG1013" s="101"/>
      <c r="AH1013" s="101"/>
      <c r="AI1013" s="101"/>
      <c r="AJ1013" s="101"/>
      <c r="AK1013" s="101"/>
      <c r="AL1013" s="101"/>
      <c r="AM1013" s="101"/>
      <c r="AN1013" s="101"/>
      <c r="AO1013" s="101"/>
      <c r="AP1013" s="101"/>
      <c r="AQ1013" s="101"/>
      <c r="AR1013" s="101"/>
      <c r="AS1013" s="101"/>
      <c r="AT1013" s="101"/>
      <c r="AU1013" s="101"/>
      <c r="AV1013" s="101"/>
      <c r="AW1013" s="101"/>
      <c r="AX1013" s="101"/>
    </row>
    <row r="1014" spans="1:50" s="13" customFormat="1" ht="66" hidden="1" customHeight="1" x14ac:dyDescent="0.2">
      <c r="A1014" s="8" t="s">
        <v>1271</v>
      </c>
      <c r="B1014" s="9" t="s">
        <v>24</v>
      </c>
      <c r="C1014" s="9" t="s">
        <v>25</v>
      </c>
      <c r="D1014" s="14" t="s">
        <v>22</v>
      </c>
      <c r="E1014" s="71">
        <v>0</v>
      </c>
      <c r="F1014" s="15">
        <v>1</v>
      </c>
      <c r="G1014" s="79">
        <f t="shared" si="50"/>
        <v>0</v>
      </c>
      <c r="H1014" s="95"/>
      <c r="I1014" s="107"/>
      <c r="J1014" s="101"/>
      <c r="K1014" s="101"/>
      <c r="L1014" s="101"/>
      <c r="M1014" s="101"/>
      <c r="N1014" s="101"/>
      <c r="O1014" s="101"/>
      <c r="P1014" s="101"/>
      <c r="Q1014" s="101"/>
      <c r="R1014" s="101"/>
      <c r="S1014" s="101"/>
      <c r="T1014" s="101"/>
      <c r="U1014" s="101"/>
      <c r="V1014" s="101"/>
      <c r="W1014" s="101"/>
      <c r="X1014" s="101"/>
      <c r="Y1014" s="101"/>
      <c r="Z1014" s="101"/>
      <c r="AA1014" s="101"/>
      <c r="AB1014" s="101"/>
      <c r="AC1014" s="101"/>
      <c r="AD1014" s="101"/>
      <c r="AE1014" s="101"/>
      <c r="AF1014" s="101"/>
      <c r="AG1014" s="101"/>
      <c r="AH1014" s="101"/>
      <c r="AI1014" s="101"/>
      <c r="AJ1014" s="101"/>
      <c r="AK1014" s="101"/>
      <c r="AL1014" s="101"/>
      <c r="AM1014" s="101"/>
      <c r="AN1014" s="101"/>
      <c r="AO1014" s="101"/>
      <c r="AP1014" s="101"/>
      <c r="AQ1014" s="101"/>
      <c r="AR1014" s="101"/>
      <c r="AS1014" s="101"/>
      <c r="AT1014" s="101"/>
      <c r="AU1014" s="101"/>
      <c r="AV1014" s="101"/>
      <c r="AW1014" s="101"/>
      <c r="AX1014" s="101"/>
    </row>
    <row r="1015" spans="1:50" s="13" customFormat="1" ht="117" hidden="1" customHeight="1" x14ac:dyDescent="0.2">
      <c r="A1015" s="8" t="s">
        <v>1272</v>
      </c>
      <c r="B1015" s="9" t="s">
        <v>27</v>
      </c>
      <c r="C1015" s="9" t="s">
        <v>28</v>
      </c>
      <c r="D1015" s="14" t="s">
        <v>22</v>
      </c>
      <c r="E1015" s="71">
        <v>0</v>
      </c>
      <c r="F1015" s="15">
        <v>1</v>
      </c>
      <c r="G1015" s="79">
        <f t="shared" si="50"/>
        <v>0</v>
      </c>
      <c r="H1015" s="95"/>
      <c r="I1015" s="107"/>
      <c r="J1015" s="101"/>
      <c r="K1015" s="101"/>
      <c r="L1015" s="101"/>
      <c r="M1015" s="101"/>
      <c r="N1015" s="101"/>
      <c r="O1015" s="101"/>
      <c r="P1015" s="101"/>
      <c r="Q1015" s="101"/>
      <c r="R1015" s="101"/>
      <c r="S1015" s="101"/>
      <c r="T1015" s="101"/>
      <c r="U1015" s="101"/>
      <c r="V1015" s="101"/>
      <c r="W1015" s="101"/>
      <c r="X1015" s="101"/>
      <c r="Y1015" s="101"/>
      <c r="Z1015" s="101"/>
      <c r="AA1015" s="101"/>
      <c r="AB1015" s="101"/>
      <c r="AC1015" s="101"/>
      <c r="AD1015" s="101"/>
      <c r="AE1015" s="101"/>
      <c r="AF1015" s="101"/>
      <c r="AG1015" s="101"/>
      <c r="AH1015" s="101"/>
      <c r="AI1015" s="101"/>
      <c r="AJ1015" s="101"/>
      <c r="AK1015" s="101"/>
      <c r="AL1015" s="101"/>
      <c r="AM1015" s="101"/>
      <c r="AN1015" s="101"/>
      <c r="AO1015" s="101"/>
      <c r="AP1015" s="101"/>
      <c r="AQ1015" s="101"/>
      <c r="AR1015" s="101"/>
      <c r="AS1015" s="101"/>
      <c r="AT1015" s="101"/>
      <c r="AU1015" s="101"/>
      <c r="AV1015" s="101"/>
      <c r="AW1015" s="101"/>
      <c r="AX1015" s="101"/>
    </row>
    <row r="1016" spans="1:50" s="13" customFormat="1" ht="68.25" hidden="1" customHeight="1" x14ac:dyDescent="0.2">
      <c r="A1016" s="8" t="s">
        <v>1273</v>
      </c>
      <c r="B1016" s="9" t="s">
        <v>30</v>
      </c>
      <c r="C1016" s="9" t="s">
        <v>170</v>
      </c>
      <c r="D1016" s="14" t="s">
        <v>22</v>
      </c>
      <c r="E1016" s="71">
        <v>0</v>
      </c>
      <c r="F1016" s="15">
        <v>1</v>
      </c>
      <c r="G1016" s="79">
        <f t="shared" si="50"/>
        <v>0</v>
      </c>
      <c r="H1016" s="95"/>
      <c r="I1016" s="107"/>
      <c r="J1016" s="101"/>
      <c r="K1016" s="101"/>
      <c r="L1016" s="101"/>
      <c r="M1016" s="101"/>
      <c r="N1016" s="101"/>
      <c r="O1016" s="101"/>
      <c r="P1016" s="101"/>
      <c r="Q1016" s="101"/>
      <c r="R1016" s="101"/>
      <c r="S1016" s="101"/>
      <c r="T1016" s="101"/>
      <c r="U1016" s="101"/>
      <c r="V1016" s="101"/>
      <c r="W1016" s="101"/>
      <c r="X1016" s="101"/>
      <c r="Y1016" s="101"/>
      <c r="Z1016" s="101"/>
      <c r="AA1016" s="101"/>
      <c r="AB1016" s="101"/>
      <c r="AC1016" s="101"/>
      <c r="AD1016" s="101"/>
      <c r="AE1016" s="101"/>
      <c r="AF1016" s="101"/>
      <c r="AG1016" s="101"/>
      <c r="AH1016" s="101"/>
      <c r="AI1016" s="101"/>
      <c r="AJ1016" s="101"/>
      <c r="AK1016" s="101"/>
      <c r="AL1016" s="101"/>
      <c r="AM1016" s="101"/>
      <c r="AN1016" s="101"/>
      <c r="AO1016" s="101"/>
      <c r="AP1016" s="101"/>
      <c r="AQ1016" s="101"/>
      <c r="AR1016" s="101"/>
      <c r="AS1016" s="101"/>
      <c r="AT1016" s="101"/>
      <c r="AU1016" s="101"/>
      <c r="AV1016" s="101"/>
      <c r="AW1016" s="101"/>
      <c r="AX1016" s="101"/>
    </row>
    <row r="1017" spans="1:50" s="13" customFormat="1" ht="108.75" hidden="1" customHeight="1" x14ac:dyDescent="0.2">
      <c r="A1017" s="8" t="s">
        <v>1274</v>
      </c>
      <c r="B1017" s="36" t="s">
        <v>33</v>
      </c>
      <c r="C1017" s="17" t="s">
        <v>34</v>
      </c>
      <c r="D1017" s="41" t="s">
        <v>15</v>
      </c>
      <c r="E1017" s="71">
        <v>0</v>
      </c>
      <c r="F1017" s="33">
        <v>1</v>
      </c>
      <c r="G1017" s="79">
        <f t="shared" si="50"/>
        <v>0</v>
      </c>
      <c r="H1017" s="95"/>
      <c r="I1017" s="107"/>
      <c r="J1017" s="101"/>
      <c r="K1017" s="101"/>
      <c r="L1017" s="101"/>
      <c r="M1017" s="101"/>
      <c r="N1017" s="101"/>
      <c r="O1017" s="101"/>
      <c r="P1017" s="101"/>
      <c r="Q1017" s="101"/>
      <c r="R1017" s="101"/>
      <c r="S1017" s="101"/>
      <c r="T1017" s="101"/>
      <c r="U1017" s="101"/>
      <c r="V1017" s="101"/>
      <c r="W1017" s="101"/>
      <c r="X1017" s="101"/>
      <c r="Y1017" s="101"/>
      <c r="Z1017" s="101"/>
      <c r="AA1017" s="101"/>
      <c r="AB1017" s="101"/>
      <c r="AC1017" s="101"/>
      <c r="AD1017" s="101"/>
      <c r="AE1017" s="101"/>
      <c r="AF1017" s="101"/>
      <c r="AG1017" s="101"/>
      <c r="AH1017" s="101"/>
      <c r="AI1017" s="101"/>
      <c r="AJ1017" s="101"/>
      <c r="AK1017" s="101"/>
      <c r="AL1017" s="101"/>
      <c r="AM1017" s="101"/>
      <c r="AN1017" s="101"/>
      <c r="AO1017" s="101"/>
      <c r="AP1017" s="101"/>
      <c r="AQ1017" s="101"/>
      <c r="AR1017" s="101"/>
      <c r="AS1017" s="101"/>
      <c r="AT1017" s="101"/>
      <c r="AU1017" s="101"/>
      <c r="AV1017" s="101"/>
      <c r="AW1017" s="101"/>
      <c r="AX1017" s="101"/>
    </row>
    <row r="1018" spans="1:50" s="13" customFormat="1" ht="42.75" hidden="1" customHeight="1" x14ac:dyDescent="0.2">
      <c r="A1018" s="8" t="s">
        <v>1275</v>
      </c>
      <c r="B1018" s="9" t="s">
        <v>47</v>
      </c>
      <c r="C1018" s="17" t="s">
        <v>823</v>
      </c>
      <c r="D1018" s="15" t="s">
        <v>15</v>
      </c>
      <c r="E1018" s="71">
        <v>0</v>
      </c>
      <c r="F1018" s="15">
        <v>5</v>
      </c>
      <c r="G1018" s="79">
        <f t="shared" si="50"/>
        <v>0</v>
      </c>
      <c r="H1018" s="95"/>
      <c r="I1018" s="107"/>
      <c r="J1018" s="101"/>
      <c r="K1018" s="101"/>
      <c r="L1018" s="101"/>
      <c r="M1018" s="101"/>
      <c r="N1018" s="101"/>
      <c r="O1018" s="101"/>
      <c r="P1018" s="101"/>
      <c r="Q1018" s="101"/>
      <c r="R1018" s="101"/>
      <c r="S1018" s="101"/>
      <c r="T1018" s="101"/>
      <c r="U1018" s="101"/>
      <c r="V1018" s="101"/>
      <c r="W1018" s="101"/>
      <c r="X1018" s="101"/>
      <c r="Y1018" s="101"/>
      <c r="Z1018" s="101"/>
      <c r="AA1018" s="101"/>
      <c r="AB1018" s="101"/>
      <c r="AC1018" s="101"/>
      <c r="AD1018" s="101"/>
      <c r="AE1018" s="101"/>
      <c r="AF1018" s="101"/>
      <c r="AG1018" s="101"/>
      <c r="AH1018" s="101"/>
      <c r="AI1018" s="101"/>
      <c r="AJ1018" s="101"/>
      <c r="AK1018" s="101"/>
      <c r="AL1018" s="101"/>
      <c r="AM1018" s="101"/>
      <c r="AN1018" s="101"/>
      <c r="AO1018" s="101"/>
      <c r="AP1018" s="101"/>
      <c r="AQ1018" s="101"/>
      <c r="AR1018" s="101"/>
      <c r="AS1018" s="101"/>
      <c r="AT1018" s="101"/>
      <c r="AU1018" s="101"/>
      <c r="AV1018" s="101"/>
      <c r="AW1018" s="101"/>
      <c r="AX1018" s="101"/>
    </row>
    <row r="1019" spans="1:50" s="13" customFormat="1" ht="68.25" hidden="1" customHeight="1" x14ac:dyDescent="0.2">
      <c r="A1019" s="8" t="s">
        <v>1276</v>
      </c>
      <c r="B1019" s="32" t="s">
        <v>1277</v>
      </c>
      <c r="C1019" s="19"/>
      <c r="D1019" s="20"/>
      <c r="E1019" s="69"/>
      <c r="F1019" s="20"/>
      <c r="G1019" s="69"/>
      <c r="H1019" s="95"/>
      <c r="I1019" s="107"/>
      <c r="J1019" s="101"/>
      <c r="K1019" s="101"/>
      <c r="L1019" s="101"/>
      <c r="M1019" s="101"/>
      <c r="N1019" s="101"/>
      <c r="O1019" s="101"/>
      <c r="P1019" s="101"/>
      <c r="Q1019" s="101"/>
      <c r="R1019" s="101"/>
      <c r="S1019" s="101"/>
      <c r="T1019" s="101"/>
      <c r="U1019" s="101"/>
      <c r="V1019" s="101"/>
      <c r="W1019" s="101"/>
      <c r="X1019" s="101"/>
      <c r="Y1019" s="101"/>
      <c r="Z1019" s="101"/>
      <c r="AA1019" s="101"/>
      <c r="AB1019" s="101"/>
      <c r="AC1019" s="101"/>
      <c r="AD1019" s="101"/>
      <c r="AE1019" s="101"/>
      <c r="AF1019" s="101"/>
      <c r="AG1019" s="101"/>
      <c r="AH1019" s="101"/>
      <c r="AI1019" s="101"/>
      <c r="AJ1019" s="101"/>
      <c r="AK1019" s="101"/>
      <c r="AL1019" s="101"/>
      <c r="AM1019" s="101"/>
      <c r="AN1019" s="101"/>
      <c r="AO1019" s="101"/>
      <c r="AP1019" s="101"/>
      <c r="AQ1019" s="101"/>
      <c r="AR1019" s="101"/>
      <c r="AS1019" s="101"/>
      <c r="AT1019" s="101"/>
      <c r="AU1019" s="101"/>
      <c r="AV1019" s="101"/>
      <c r="AW1019" s="101"/>
      <c r="AX1019" s="101"/>
    </row>
    <row r="1020" spans="1:50" s="13" customFormat="1" ht="46.5" hidden="1" customHeight="1" x14ac:dyDescent="0.2">
      <c r="A1020" s="8" t="s">
        <v>1278</v>
      </c>
      <c r="B1020" s="9" t="s">
        <v>13</v>
      </c>
      <c r="C1020" s="17" t="s">
        <v>14</v>
      </c>
      <c r="D1020" s="15" t="s">
        <v>15</v>
      </c>
      <c r="E1020" s="71">
        <v>0</v>
      </c>
      <c r="F1020" s="15">
        <v>1</v>
      </c>
      <c r="G1020" s="80">
        <f>E1020*F1020</f>
        <v>0</v>
      </c>
      <c r="H1020" s="95"/>
      <c r="I1020" s="107"/>
      <c r="J1020" s="101"/>
      <c r="K1020" s="101"/>
      <c r="L1020" s="101"/>
      <c r="M1020" s="101"/>
      <c r="N1020" s="101"/>
      <c r="O1020" s="101"/>
      <c r="P1020" s="101"/>
      <c r="Q1020" s="101"/>
      <c r="R1020" s="101"/>
      <c r="S1020" s="101"/>
      <c r="T1020" s="101"/>
      <c r="U1020" s="101"/>
      <c r="V1020" s="101"/>
      <c r="W1020" s="101"/>
      <c r="X1020" s="101"/>
      <c r="Y1020" s="101"/>
      <c r="Z1020" s="101"/>
      <c r="AA1020" s="101"/>
      <c r="AB1020" s="101"/>
      <c r="AC1020" s="101"/>
      <c r="AD1020" s="101"/>
      <c r="AE1020" s="101"/>
      <c r="AF1020" s="101"/>
      <c r="AG1020" s="101"/>
      <c r="AH1020" s="101"/>
      <c r="AI1020" s="101"/>
      <c r="AJ1020" s="101"/>
      <c r="AK1020" s="101"/>
      <c r="AL1020" s="101"/>
      <c r="AM1020" s="101"/>
      <c r="AN1020" s="101"/>
      <c r="AO1020" s="101"/>
      <c r="AP1020" s="101"/>
      <c r="AQ1020" s="101"/>
      <c r="AR1020" s="101"/>
      <c r="AS1020" s="101"/>
      <c r="AT1020" s="101"/>
      <c r="AU1020" s="101"/>
      <c r="AV1020" s="101"/>
      <c r="AW1020" s="101"/>
      <c r="AX1020" s="101"/>
    </row>
    <row r="1021" spans="1:50" s="13" customFormat="1" ht="30" hidden="1" customHeight="1" x14ac:dyDescent="0.2">
      <c r="A1021" s="8" t="s">
        <v>1279</v>
      </c>
      <c r="B1021" s="9" t="s">
        <v>17</v>
      </c>
      <c r="C1021" s="34" t="s">
        <v>18</v>
      </c>
      <c r="D1021" s="14" t="s">
        <v>15</v>
      </c>
      <c r="E1021" s="70">
        <v>0</v>
      </c>
      <c r="F1021" s="15">
        <v>1</v>
      </c>
      <c r="G1021" s="80">
        <f t="shared" ref="G1021:G1028" si="51">E1021*F1021</f>
        <v>0</v>
      </c>
      <c r="H1021" s="95"/>
      <c r="I1021" s="107"/>
      <c r="J1021" s="101"/>
      <c r="K1021" s="101"/>
      <c r="L1021" s="101"/>
      <c r="M1021" s="101"/>
      <c r="N1021" s="101"/>
      <c r="O1021" s="101"/>
      <c r="P1021" s="101"/>
      <c r="Q1021" s="101"/>
      <c r="R1021" s="101"/>
      <c r="S1021" s="101"/>
      <c r="T1021" s="101"/>
      <c r="U1021" s="101"/>
      <c r="V1021" s="101"/>
      <c r="W1021" s="101"/>
      <c r="X1021" s="101"/>
      <c r="Y1021" s="101"/>
      <c r="Z1021" s="101"/>
      <c r="AA1021" s="101"/>
      <c r="AB1021" s="101"/>
      <c r="AC1021" s="101"/>
      <c r="AD1021" s="101"/>
      <c r="AE1021" s="101"/>
      <c r="AF1021" s="101"/>
      <c r="AG1021" s="101"/>
      <c r="AH1021" s="101"/>
      <c r="AI1021" s="101"/>
      <c r="AJ1021" s="101"/>
      <c r="AK1021" s="101"/>
      <c r="AL1021" s="101"/>
      <c r="AM1021" s="101"/>
      <c r="AN1021" s="101"/>
      <c r="AO1021" s="101"/>
      <c r="AP1021" s="101"/>
      <c r="AQ1021" s="101"/>
      <c r="AR1021" s="101"/>
      <c r="AS1021" s="101"/>
      <c r="AT1021" s="101"/>
      <c r="AU1021" s="101"/>
      <c r="AV1021" s="101"/>
      <c r="AW1021" s="101"/>
      <c r="AX1021" s="101"/>
    </row>
    <row r="1022" spans="1:50" s="13" customFormat="1" ht="24" hidden="1" customHeight="1" x14ac:dyDescent="0.2">
      <c r="A1022" s="8" t="s">
        <v>1280</v>
      </c>
      <c r="B1022" s="9" t="s">
        <v>47</v>
      </c>
      <c r="C1022" s="17" t="s">
        <v>129</v>
      </c>
      <c r="D1022" s="15" t="s">
        <v>15</v>
      </c>
      <c r="E1022" s="71">
        <v>0</v>
      </c>
      <c r="F1022" s="15">
        <v>1</v>
      </c>
      <c r="G1022" s="80">
        <f t="shared" si="51"/>
        <v>0</v>
      </c>
      <c r="H1022" s="95"/>
      <c r="I1022" s="107"/>
      <c r="J1022" s="101"/>
      <c r="K1022" s="101"/>
      <c r="L1022" s="101"/>
      <c r="M1022" s="101"/>
      <c r="N1022" s="101"/>
      <c r="O1022" s="101"/>
      <c r="P1022" s="101"/>
      <c r="Q1022" s="101"/>
      <c r="R1022" s="101"/>
      <c r="S1022" s="101"/>
      <c r="T1022" s="101"/>
      <c r="U1022" s="101"/>
      <c r="V1022" s="101"/>
      <c r="W1022" s="101"/>
      <c r="X1022" s="101"/>
      <c r="Y1022" s="101"/>
      <c r="Z1022" s="101"/>
      <c r="AA1022" s="101"/>
      <c r="AB1022" s="101"/>
      <c r="AC1022" s="101"/>
      <c r="AD1022" s="101"/>
      <c r="AE1022" s="101"/>
      <c r="AF1022" s="101"/>
      <c r="AG1022" s="101"/>
      <c r="AH1022" s="101"/>
      <c r="AI1022" s="101"/>
      <c r="AJ1022" s="101"/>
      <c r="AK1022" s="101"/>
      <c r="AL1022" s="101"/>
      <c r="AM1022" s="101"/>
      <c r="AN1022" s="101"/>
      <c r="AO1022" s="101"/>
      <c r="AP1022" s="101"/>
      <c r="AQ1022" s="101"/>
      <c r="AR1022" s="101"/>
      <c r="AS1022" s="101"/>
      <c r="AT1022" s="101"/>
      <c r="AU1022" s="101"/>
      <c r="AV1022" s="101"/>
      <c r="AW1022" s="101"/>
      <c r="AX1022" s="101"/>
    </row>
    <row r="1023" spans="1:50" s="13" customFormat="1" ht="53.25" hidden="1" customHeight="1" x14ac:dyDescent="0.2">
      <c r="A1023" s="8" t="s">
        <v>1281</v>
      </c>
      <c r="B1023" s="9" t="s">
        <v>24</v>
      </c>
      <c r="C1023" s="9" t="s">
        <v>25</v>
      </c>
      <c r="D1023" s="14" t="s">
        <v>22</v>
      </c>
      <c r="E1023" s="71">
        <v>0</v>
      </c>
      <c r="F1023" s="15">
        <v>1</v>
      </c>
      <c r="G1023" s="80">
        <f t="shared" si="51"/>
        <v>0</v>
      </c>
      <c r="H1023" s="65"/>
      <c r="I1023" s="107"/>
      <c r="J1023" s="101"/>
      <c r="K1023" s="101"/>
      <c r="L1023" s="101"/>
      <c r="M1023" s="101"/>
      <c r="N1023" s="101"/>
      <c r="O1023" s="101"/>
      <c r="P1023" s="101"/>
      <c r="Q1023" s="101"/>
      <c r="R1023" s="101"/>
      <c r="S1023" s="101"/>
      <c r="T1023" s="101"/>
      <c r="U1023" s="101"/>
      <c r="V1023" s="101"/>
      <c r="W1023" s="101"/>
      <c r="X1023" s="101"/>
      <c r="Y1023" s="101"/>
      <c r="Z1023" s="101"/>
      <c r="AA1023" s="101"/>
      <c r="AB1023" s="101"/>
      <c r="AC1023" s="101"/>
      <c r="AD1023" s="101"/>
      <c r="AE1023" s="101"/>
      <c r="AF1023" s="101"/>
      <c r="AG1023" s="101"/>
      <c r="AH1023" s="101"/>
      <c r="AI1023" s="101"/>
      <c r="AJ1023" s="101"/>
      <c r="AK1023" s="101"/>
      <c r="AL1023" s="101"/>
      <c r="AM1023" s="101"/>
      <c r="AN1023" s="101"/>
      <c r="AO1023" s="101"/>
      <c r="AP1023" s="101"/>
      <c r="AQ1023" s="101"/>
      <c r="AR1023" s="101"/>
      <c r="AS1023" s="101"/>
      <c r="AT1023" s="101"/>
      <c r="AU1023" s="101"/>
      <c r="AV1023" s="101"/>
      <c r="AW1023" s="101"/>
      <c r="AX1023" s="101"/>
    </row>
    <row r="1024" spans="1:50" s="13" customFormat="1" ht="66.75" hidden="1" customHeight="1" x14ac:dyDescent="0.2">
      <c r="A1024" s="8" t="s">
        <v>1282</v>
      </c>
      <c r="B1024" s="9" t="s">
        <v>27</v>
      </c>
      <c r="C1024" s="9" t="s">
        <v>28</v>
      </c>
      <c r="D1024" s="14" t="s">
        <v>22</v>
      </c>
      <c r="E1024" s="71">
        <v>0</v>
      </c>
      <c r="F1024" s="15">
        <v>1</v>
      </c>
      <c r="G1024" s="80">
        <f t="shared" si="51"/>
        <v>0</v>
      </c>
      <c r="H1024" s="65"/>
      <c r="I1024" s="107"/>
      <c r="J1024" s="101"/>
      <c r="K1024" s="101"/>
      <c r="L1024" s="101"/>
      <c r="M1024" s="101"/>
      <c r="N1024" s="101"/>
      <c r="O1024" s="101"/>
      <c r="P1024" s="101"/>
      <c r="Q1024" s="101"/>
      <c r="R1024" s="101"/>
      <c r="S1024" s="101"/>
      <c r="T1024" s="101"/>
      <c r="U1024" s="101"/>
      <c r="V1024" s="101"/>
      <c r="W1024" s="101"/>
      <c r="X1024" s="101"/>
      <c r="Y1024" s="101"/>
      <c r="Z1024" s="101"/>
      <c r="AA1024" s="101"/>
      <c r="AB1024" s="101"/>
      <c r="AC1024" s="101"/>
      <c r="AD1024" s="101"/>
      <c r="AE1024" s="101"/>
      <c r="AF1024" s="101"/>
      <c r="AG1024" s="101"/>
      <c r="AH1024" s="101"/>
      <c r="AI1024" s="101"/>
      <c r="AJ1024" s="101"/>
      <c r="AK1024" s="101"/>
      <c r="AL1024" s="101"/>
      <c r="AM1024" s="101"/>
      <c r="AN1024" s="101"/>
      <c r="AO1024" s="101"/>
      <c r="AP1024" s="101"/>
      <c r="AQ1024" s="101"/>
      <c r="AR1024" s="101"/>
      <c r="AS1024" s="101"/>
      <c r="AT1024" s="101"/>
      <c r="AU1024" s="101"/>
      <c r="AV1024" s="101"/>
      <c r="AW1024" s="101"/>
      <c r="AX1024" s="101"/>
    </row>
    <row r="1025" spans="1:50" s="13" customFormat="1" ht="28.5" hidden="1" customHeight="1" x14ac:dyDescent="0.2">
      <c r="A1025" s="8" t="s">
        <v>1283</v>
      </c>
      <c r="B1025" s="9" t="s">
        <v>30</v>
      </c>
      <c r="C1025" s="9" t="s">
        <v>31</v>
      </c>
      <c r="D1025" s="14" t="s">
        <v>22</v>
      </c>
      <c r="E1025" s="71">
        <v>0</v>
      </c>
      <c r="F1025" s="15">
        <v>1</v>
      </c>
      <c r="G1025" s="80">
        <f t="shared" si="51"/>
        <v>0</v>
      </c>
      <c r="H1025" s="95"/>
      <c r="I1025" s="107"/>
      <c r="J1025" s="101"/>
      <c r="K1025" s="101"/>
      <c r="L1025" s="101"/>
      <c r="M1025" s="101"/>
      <c r="N1025" s="101"/>
      <c r="O1025" s="101"/>
      <c r="P1025" s="101"/>
      <c r="Q1025" s="101"/>
      <c r="R1025" s="101"/>
      <c r="S1025" s="101"/>
      <c r="T1025" s="101"/>
      <c r="U1025" s="101"/>
      <c r="V1025" s="101"/>
      <c r="W1025" s="101"/>
      <c r="X1025" s="101"/>
      <c r="Y1025" s="101"/>
      <c r="Z1025" s="101"/>
      <c r="AA1025" s="101"/>
      <c r="AB1025" s="101"/>
      <c r="AC1025" s="101"/>
      <c r="AD1025" s="101"/>
      <c r="AE1025" s="101"/>
      <c r="AF1025" s="101"/>
      <c r="AG1025" s="101"/>
      <c r="AH1025" s="101"/>
      <c r="AI1025" s="101"/>
      <c r="AJ1025" s="101"/>
      <c r="AK1025" s="101"/>
      <c r="AL1025" s="101"/>
      <c r="AM1025" s="101"/>
      <c r="AN1025" s="101"/>
      <c r="AO1025" s="101"/>
      <c r="AP1025" s="101"/>
      <c r="AQ1025" s="101"/>
      <c r="AR1025" s="101"/>
      <c r="AS1025" s="101"/>
      <c r="AT1025" s="101"/>
      <c r="AU1025" s="101"/>
      <c r="AV1025" s="101"/>
      <c r="AW1025" s="101"/>
      <c r="AX1025" s="101"/>
    </row>
    <row r="1026" spans="1:50" s="13" customFormat="1" ht="55.5" hidden="1" customHeight="1" x14ac:dyDescent="0.2">
      <c r="A1026" s="8" t="s">
        <v>1284</v>
      </c>
      <c r="B1026" s="9" t="s">
        <v>47</v>
      </c>
      <c r="C1026" s="17" t="s">
        <v>661</v>
      </c>
      <c r="D1026" s="15" t="s">
        <v>15</v>
      </c>
      <c r="E1026" s="71">
        <v>0</v>
      </c>
      <c r="F1026" s="15">
        <v>1</v>
      </c>
      <c r="G1026" s="80">
        <f t="shared" si="51"/>
        <v>0</v>
      </c>
      <c r="H1026" s="65"/>
      <c r="I1026" s="107"/>
      <c r="J1026" s="101"/>
      <c r="K1026" s="101"/>
      <c r="L1026" s="101"/>
      <c r="M1026" s="101"/>
      <c r="N1026" s="101"/>
      <c r="O1026" s="101"/>
      <c r="P1026" s="101"/>
      <c r="Q1026" s="101"/>
      <c r="R1026" s="101"/>
      <c r="S1026" s="101"/>
      <c r="T1026" s="101"/>
      <c r="U1026" s="101"/>
      <c r="V1026" s="101"/>
      <c r="W1026" s="101"/>
      <c r="X1026" s="101"/>
      <c r="Y1026" s="101"/>
      <c r="Z1026" s="101"/>
      <c r="AA1026" s="101"/>
      <c r="AB1026" s="101"/>
      <c r="AC1026" s="101"/>
      <c r="AD1026" s="101"/>
      <c r="AE1026" s="101"/>
      <c r="AF1026" s="101"/>
      <c r="AG1026" s="101"/>
      <c r="AH1026" s="101"/>
      <c r="AI1026" s="101"/>
      <c r="AJ1026" s="101"/>
      <c r="AK1026" s="101"/>
      <c r="AL1026" s="101"/>
      <c r="AM1026" s="101"/>
      <c r="AN1026" s="101"/>
      <c r="AO1026" s="101"/>
      <c r="AP1026" s="101"/>
      <c r="AQ1026" s="101"/>
      <c r="AR1026" s="101"/>
      <c r="AS1026" s="101"/>
      <c r="AT1026" s="101"/>
      <c r="AU1026" s="101"/>
      <c r="AV1026" s="101"/>
      <c r="AW1026" s="101"/>
      <c r="AX1026" s="101"/>
    </row>
    <row r="1027" spans="1:50" s="13" customFormat="1" ht="69" hidden="1" customHeight="1" x14ac:dyDescent="0.2">
      <c r="A1027" s="8" t="s">
        <v>1285</v>
      </c>
      <c r="B1027" s="36" t="s">
        <v>135</v>
      </c>
      <c r="C1027" s="17" t="s">
        <v>34</v>
      </c>
      <c r="D1027" s="41" t="s">
        <v>15</v>
      </c>
      <c r="E1027" s="71">
        <v>0</v>
      </c>
      <c r="F1027" s="33">
        <v>1</v>
      </c>
      <c r="G1027" s="80">
        <f t="shared" si="51"/>
        <v>0</v>
      </c>
      <c r="H1027" s="65"/>
      <c r="I1027" s="107"/>
      <c r="J1027" s="101"/>
      <c r="K1027" s="101"/>
      <c r="L1027" s="101"/>
      <c r="M1027" s="101"/>
      <c r="N1027" s="101"/>
      <c r="O1027" s="101"/>
      <c r="P1027" s="101"/>
      <c r="Q1027" s="101"/>
      <c r="R1027" s="101"/>
      <c r="S1027" s="101"/>
      <c r="T1027" s="101"/>
      <c r="U1027" s="101"/>
      <c r="V1027" s="101"/>
      <c r="W1027" s="101"/>
      <c r="X1027" s="101"/>
      <c r="Y1027" s="101"/>
      <c r="Z1027" s="101"/>
      <c r="AA1027" s="101"/>
      <c r="AB1027" s="101"/>
      <c r="AC1027" s="101"/>
      <c r="AD1027" s="101"/>
      <c r="AE1027" s="101"/>
      <c r="AF1027" s="101"/>
      <c r="AG1027" s="101"/>
      <c r="AH1027" s="101"/>
      <c r="AI1027" s="101"/>
      <c r="AJ1027" s="101"/>
      <c r="AK1027" s="101"/>
      <c r="AL1027" s="101"/>
      <c r="AM1027" s="101"/>
      <c r="AN1027" s="101"/>
      <c r="AO1027" s="101"/>
      <c r="AP1027" s="101"/>
      <c r="AQ1027" s="101"/>
      <c r="AR1027" s="101"/>
      <c r="AS1027" s="101"/>
      <c r="AT1027" s="101"/>
      <c r="AU1027" s="101"/>
      <c r="AV1027" s="101"/>
      <c r="AW1027" s="101"/>
      <c r="AX1027" s="101"/>
    </row>
    <row r="1028" spans="1:50" s="13" customFormat="1" ht="41.25" hidden="1" customHeight="1" x14ac:dyDescent="0.2">
      <c r="A1028" s="8" t="s">
        <v>1286</v>
      </c>
      <c r="B1028" s="36" t="s">
        <v>33</v>
      </c>
      <c r="C1028" s="17" t="s">
        <v>34</v>
      </c>
      <c r="D1028" s="41" t="s">
        <v>15</v>
      </c>
      <c r="E1028" s="71">
        <v>0</v>
      </c>
      <c r="F1028" s="33">
        <v>1</v>
      </c>
      <c r="G1028" s="80">
        <f t="shared" si="51"/>
        <v>0</v>
      </c>
      <c r="H1028" s="95"/>
      <c r="I1028" s="107"/>
      <c r="J1028" s="101"/>
      <c r="K1028" s="101"/>
      <c r="L1028" s="101"/>
      <c r="M1028" s="101"/>
      <c r="N1028" s="101"/>
      <c r="O1028" s="101"/>
      <c r="P1028" s="101"/>
      <c r="Q1028" s="101"/>
      <c r="R1028" s="101"/>
      <c r="S1028" s="101"/>
      <c r="T1028" s="101"/>
      <c r="U1028" s="101"/>
      <c r="V1028" s="101"/>
      <c r="W1028" s="101"/>
      <c r="X1028" s="101"/>
      <c r="Y1028" s="101"/>
      <c r="Z1028" s="101"/>
      <c r="AA1028" s="101"/>
      <c r="AB1028" s="101"/>
      <c r="AC1028" s="101"/>
      <c r="AD1028" s="101"/>
      <c r="AE1028" s="101"/>
      <c r="AF1028" s="101"/>
      <c r="AG1028" s="101"/>
      <c r="AH1028" s="101"/>
      <c r="AI1028" s="101"/>
      <c r="AJ1028" s="101"/>
      <c r="AK1028" s="101"/>
      <c r="AL1028" s="101"/>
      <c r="AM1028" s="101"/>
      <c r="AN1028" s="101"/>
      <c r="AO1028" s="101"/>
      <c r="AP1028" s="101"/>
      <c r="AQ1028" s="101"/>
      <c r="AR1028" s="101"/>
      <c r="AS1028" s="101"/>
      <c r="AT1028" s="101"/>
      <c r="AU1028" s="101"/>
      <c r="AV1028" s="101"/>
      <c r="AW1028" s="101"/>
      <c r="AX1028" s="101"/>
    </row>
    <row r="1029" spans="1:50" s="13" customFormat="1" ht="68.25" customHeight="1" x14ac:dyDescent="0.2">
      <c r="A1029" s="8" t="s">
        <v>1287</v>
      </c>
      <c r="B1029" s="32" t="s">
        <v>1288</v>
      </c>
      <c r="C1029" s="19"/>
      <c r="D1029" s="20"/>
      <c r="E1029" s="69"/>
      <c r="F1029" s="20"/>
      <c r="G1029" s="69"/>
      <c r="H1029" s="95"/>
      <c r="I1029" s="107"/>
      <c r="J1029" s="101"/>
      <c r="K1029" s="101"/>
      <c r="L1029" s="101"/>
      <c r="M1029" s="101"/>
      <c r="N1029" s="101"/>
      <c r="O1029" s="101"/>
      <c r="P1029" s="101"/>
      <c r="Q1029" s="101"/>
      <c r="R1029" s="101"/>
      <c r="S1029" s="101"/>
      <c r="T1029" s="101"/>
      <c r="U1029" s="101"/>
      <c r="V1029" s="101"/>
      <c r="W1029" s="101"/>
      <c r="X1029" s="101"/>
      <c r="Y1029" s="101"/>
      <c r="Z1029" s="101"/>
      <c r="AA1029" s="101"/>
      <c r="AB1029" s="101"/>
      <c r="AC1029" s="101"/>
      <c r="AD1029" s="101"/>
      <c r="AE1029" s="101"/>
      <c r="AF1029" s="101"/>
      <c r="AG1029" s="101"/>
      <c r="AH1029" s="101"/>
      <c r="AI1029" s="101"/>
      <c r="AJ1029" s="101"/>
      <c r="AK1029" s="101"/>
      <c r="AL1029" s="101"/>
      <c r="AM1029" s="101"/>
      <c r="AN1029" s="101"/>
      <c r="AO1029" s="101"/>
      <c r="AP1029" s="101"/>
      <c r="AQ1029" s="101"/>
      <c r="AR1029" s="101"/>
      <c r="AS1029" s="101"/>
      <c r="AT1029" s="101"/>
      <c r="AU1029" s="101"/>
      <c r="AV1029" s="101"/>
      <c r="AW1029" s="101"/>
      <c r="AX1029" s="101"/>
    </row>
    <row r="1030" spans="1:50" s="13" customFormat="1" ht="24" customHeight="1" x14ac:dyDescent="0.2">
      <c r="A1030" s="8" t="s">
        <v>1289</v>
      </c>
      <c r="B1030" s="10" t="s">
        <v>38</v>
      </c>
      <c r="C1030" s="37" t="s">
        <v>39</v>
      </c>
      <c r="D1030" s="12" t="s">
        <v>15</v>
      </c>
      <c r="E1030" s="90">
        <v>0</v>
      </c>
      <c r="F1030" s="12">
        <v>1</v>
      </c>
      <c r="G1030" s="79">
        <f>E1030*F1030</f>
        <v>0</v>
      </c>
      <c r="H1030" s="95">
        <v>2</v>
      </c>
      <c r="I1030" s="107"/>
      <c r="J1030" s="101"/>
      <c r="K1030" s="101"/>
      <c r="L1030" s="101"/>
      <c r="M1030" s="101"/>
      <c r="N1030" s="101"/>
      <c r="O1030" s="101"/>
      <c r="P1030" s="101"/>
      <c r="Q1030" s="101"/>
      <c r="R1030" s="101"/>
      <c r="S1030" s="101"/>
      <c r="T1030" s="101"/>
      <c r="U1030" s="101"/>
      <c r="V1030" s="101"/>
      <c r="W1030" s="101"/>
      <c r="X1030" s="101"/>
      <c r="Y1030" s="101"/>
      <c r="Z1030" s="101"/>
      <c r="AA1030" s="101"/>
      <c r="AB1030" s="101"/>
      <c r="AC1030" s="101"/>
      <c r="AD1030" s="101"/>
      <c r="AE1030" s="101"/>
      <c r="AF1030" s="101"/>
      <c r="AG1030" s="101"/>
      <c r="AH1030" s="101"/>
      <c r="AI1030" s="101"/>
      <c r="AJ1030" s="101"/>
      <c r="AK1030" s="101"/>
      <c r="AL1030" s="101"/>
      <c r="AM1030" s="101"/>
      <c r="AN1030" s="101"/>
      <c r="AO1030" s="101"/>
      <c r="AP1030" s="101"/>
      <c r="AQ1030" s="101"/>
      <c r="AR1030" s="101"/>
      <c r="AS1030" s="101"/>
      <c r="AT1030" s="101"/>
      <c r="AU1030" s="101"/>
      <c r="AV1030" s="101"/>
      <c r="AW1030" s="101"/>
      <c r="AX1030" s="101"/>
    </row>
    <row r="1031" spans="1:50" s="13" customFormat="1" ht="33.75" customHeight="1" x14ac:dyDescent="0.2">
      <c r="A1031" s="8" t="s">
        <v>1290</v>
      </c>
      <c r="B1031" s="10" t="s">
        <v>603</v>
      </c>
      <c r="C1031" s="37" t="s">
        <v>73</v>
      </c>
      <c r="D1031" s="12" t="s">
        <v>15</v>
      </c>
      <c r="E1031" s="90">
        <v>0</v>
      </c>
      <c r="F1031" s="12">
        <v>1</v>
      </c>
      <c r="G1031" s="79">
        <f t="shared" ref="G1031:G1053" si="52">E1031*F1031</f>
        <v>0</v>
      </c>
      <c r="H1031" s="95">
        <v>2</v>
      </c>
      <c r="I1031" s="107"/>
      <c r="J1031" s="101"/>
      <c r="K1031" s="101"/>
      <c r="L1031" s="101"/>
      <c r="M1031" s="101"/>
      <c r="N1031" s="101"/>
      <c r="O1031" s="101"/>
      <c r="P1031" s="101"/>
      <c r="Q1031" s="101"/>
      <c r="R1031" s="101"/>
      <c r="S1031" s="101"/>
      <c r="T1031" s="101"/>
      <c r="U1031" s="101"/>
      <c r="V1031" s="101"/>
      <c r="W1031" s="101"/>
      <c r="X1031" s="101"/>
      <c r="Y1031" s="101"/>
      <c r="Z1031" s="101"/>
      <c r="AA1031" s="101"/>
      <c r="AB1031" s="101"/>
      <c r="AC1031" s="101"/>
      <c r="AD1031" s="101"/>
      <c r="AE1031" s="101"/>
      <c r="AF1031" s="101"/>
      <c r="AG1031" s="101"/>
      <c r="AH1031" s="101"/>
      <c r="AI1031" s="101"/>
      <c r="AJ1031" s="101"/>
      <c r="AK1031" s="101"/>
      <c r="AL1031" s="101"/>
      <c r="AM1031" s="101"/>
      <c r="AN1031" s="101"/>
      <c r="AO1031" s="101"/>
      <c r="AP1031" s="101"/>
      <c r="AQ1031" s="101"/>
      <c r="AR1031" s="101"/>
      <c r="AS1031" s="101"/>
      <c r="AT1031" s="101"/>
      <c r="AU1031" s="101"/>
      <c r="AV1031" s="101"/>
      <c r="AW1031" s="101"/>
      <c r="AX1031" s="101"/>
    </row>
    <row r="1032" spans="1:50" s="13" customFormat="1" ht="66.75" customHeight="1" x14ac:dyDescent="0.2">
      <c r="A1032" s="8" t="s">
        <v>1291</v>
      </c>
      <c r="B1032" s="10" t="s">
        <v>44</v>
      </c>
      <c r="C1032" s="10" t="s">
        <v>45</v>
      </c>
      <c r="D1032" s="11" t="s">
        <v>22</v>
      </c>
      <c r="E1032" s="90">
        <v>0</v>
      </c>
      <c r="F1032" s="12">
        <v>1</v>
      </c>
      <c r="G1032" s="79">
        <f t="shared" si="52"/>
        <v>0</v>
      </c>
      <c r="H1032" s="95">
        <v>2</v>
      </c>
      <c r="I1032" s="107"/>
      <c r="J1032" s="101"/>
      <c r="K1032" s="101"/>
      <c r="L1032" s="101"/>
      <c r="M1032" s="101"/>
      <c r="N1032" s="101"/>
      <c r="O1032" s="101"/>
      <c r="P1032" s="101"/>
      <c r="Q1032" s="101"/>
      <c r="R1032" s="101"/>
      <c r="S1032" s="101"/>
      <c r="T1032" s="101"/>
      <c r="U1032" s="101"/>
      <c r="V1032" s="101"/>
      <c r="W1032" s="101"/>
      <c r="X1032" s="101"/>
      <c r="Y1032" s="101"/>
      <c r="Z1032" s="101"/>
      <c r="AA1032" s="101"/>
      <c r="AB1032" s="101"/>
      <c r="AC1032" s="101"/>
      <c r="AD1032" s="101"/>
      <c r="AE1032" s="101"/>
      <c r="AF1032" s="101"/>
      <c r="AG1032" s="101"/>
      <c r="AH1032" s="101"/>
      <c r="AI1032" s="101"/>
      <c r="AJ1032" s="101"/>
      <c r="AK1032" s="101"/>
      <c r="AL1032" s="101"/>
      <c r="AM1032" s="101"/>
      <c r="AN1032" s="101"/>
      <c r="AO1032" s="101"/>
      <c r="AP1032" s="101"/>
      <c r="AQ1032" s="101"/>
      <c r="AR1032" s="101"/>
      <c r="AS1032" s="101"/>
      <c r="AT1032" s="101"/>
      <c r="AU1032" s="101"/>
      <c r="AV1032" s="101"/>
      <c r="AW1032" s="101"/>
      <c r="AX1032" s="101"/>
    </row>
    <row r="1033" spans="1:50" ht="38.25" hidden="1" customHeight="1" x14ac:dyDescent="0.2">
      <c r="A1033" s="8" t="s">
        <v>1292</v>
      </c>
      <c r="B1033" s="9" t="s">
        <v>76</v>
      </c>
      <c r="C1033" s="18" t="s">
        <v>77</v>
      </c>
      <c r="D1033" s="15" t="s">
        <v>15</v>
      </c>
      <c r="E1033" s="71">
        <v>0</v>
      </c>
      <c r="F1033" s="15">
        <v>1</v>
      </c>
      <c r="G1033" s="79">
        <f t="shared" si="52"/>
        <v>0</v>
      </c>
      <c r="H1033" s="95"/>
      <c r="I1033" s="106"/>
    </row>
    <row r="1034" spans="1:50" s="13" customFormat="1" ht="68.25" hidden="1" customHeight="1" x14ac:dyDescent="0.2">
      <c r="A1034" s="8" t="s">
        <v>1293</v>
      </c>
      <c r="B1034" s="9" t="s">
        <v>79</v>
      </c>
      <c r="C1034" s="18" t="s">
        <v>80</v>
      </c>
      <c r="D1034" s="15" t="s">
        <v>22</v>
      </c>
      <c r="E1034" s="71">
        <v>0</v>
      </c>
      <c r="F1034" s="15">
        <v>1</v>
      </c>
      <c r="G1034" s="79">
        <f t="shared" si="52"/>
        <v>0</v>
      </c>
      <c r="H1034" s="95"/>
      <c r="I1034" s="107"/>
      <c r="J1034" s="101"/>
      <c r="K1034" s="101"/>
      <c r="L1034" s="101"/>
      <c r="M1034" s="101"/>
      <c r="N1034" s="101"/>
      <c r="O1034" s="101"/>
      <c r="P1034" s="101"/>
      <c r="Q1034" s="101"/>
      <c r="R1034" s="101"/>
      <c r="S1034" s="101"/>
      <c r="T1034" s="101"/>
      <c r="U1034" s="101"/>
      <c r="V1034" s="101"/>
      <c r="W1034" s="101"/>
      <c r="X1034" s="101"/>
      <c r="Y1034" s="101"/>
      <c r="Z1034" s="101"/>
      <c r="AA1034" s="101"/>
      <c r="AB1034" s="101"/>
      <c r="AC1034" s="101"/>
      <c r="AD1034" s="101"/>
      <c r="AE1034" s="101"/>
      <c r="AF1034" s="101"/>
      <c r="AG1034" s="101"/>
      <c r="AH1034" s="101"/>
      <c r="AI1034" s="101"/>
      <c r="AJ1034" s="101"/>
      <c r="AK1034" s="101"/>
      <c r="AL1034" s="101"/>
      <c r="AM1034" s="101"/>
      <c r="AN1034" s="101"/>
      <c r="AO1034" s="101"/>
      <c r="AP1034" s="101"/>
      <c r="AQ1034" s="101"/>
      <c r="AR1034" s="101"/>
      <c r="AS1034" s="101"/>
      <c r="AT1034" s="101"/>
      <c r="AU1034" s="101"/>
      <c r="AV1034" s="101"/>
      <c r="AW1034" s="101"/>
      <c r="AX1034" s="101"/>
    </row>
    <row r="1035" spans="1:50" s="13" customFormat="1" ht="28.5" hidden="1" customHeight="1" x14ac:dyDescent="0.2">
      <c r="A1035" s="8" t="s">
        <v>1294</v>
      </c>
      <c r="B1035" s="9" t="s">
        <v>47</v>
      </c>
      <c r="C1035" s="17" t="s">
        <v>82</v>
      </c>
      <c r="D1035" s="15" t="s">
        <v>15</v>
      </c>
      <c r="E1035" s="71">
        <v>0</v>
      </c>
      <c r="F1035" s="15">
        <v>1</v>
      </c>
      <c r="G1035" s="79">
        <f t="shared" si="52"/>
        <v>0</v>
      </c>
      <c r="H1035" s="95"/>
      <c r="I1035" s="107"/>
      <c r="J1035" s="101"/>
      <c r="K1035" s="101"/>
      <c r="L1035" s="101"/>
      <c r="M1035" s="101"/>
      <c r="N1035" s="101"/>
      <c r="O1035" s="101"/>
      <c r="P1035" s="101"/>
      <c r="Q1035" s="101"/>
      <c r="R1035" s="101"/>
      <c r="S1035" s="101"/>
      <c r="T1035" s="101"/>
      <c r="U1035" s="101"/>
      <c r="V1035" s="101"/>
      <c r="W1035" s="101"/>
      <c r="X1035" s="101"/>
      <c r="Y1035" s="101"/>
      <c r="Z1035" s="101"/>
      <c r="AA1035" s="101"/>
      <c r="AB1035" s="101"/>
      <c r="AC1035" s="101"/>
      <c r="AD1035" s="101"/>
      <c r="AE1035" s="101"/>
      <c r="AF1035" s="101"/>
      <c r="AG1035" s="101"/>
      <c r="AH1035" s="101"/>
      <c r="AI1035" s="101"/>
      <c r="AJ1035" s="101"/>
      <c r="AK1035" s="101"/>
      <c r="AL1035" s="101"/>
      <c r="AM1035" s="101"/>
      <c r="AN1035" s="101"/>
      <c r="AO1035" s="101"/>
      <c r="AP1035" s="101"/>
      <c r="AQ1035" s="101"/>
      <c r="AR1035" s="101"/>
      <c r="AS1035" s="101"/>
      <c r="AT1035" s="101"/>
      <c r="AU1035" s="101"/>
      <c r="AV1035" s="101"/>
      <c r="AW1035" s="101"/>
      <c r="AX1035" s="101"/>
    </row>
    <row r="1036" spans="1:50" s="13" customFormat="1" ht="219.75" hidden="1" customHeight="1" x14ac:dyDescent="0.2">
      <c r="A1036" s="8" t="s">
        <v>1295</v>
      </c>
      <c r="B1036" s="9" t="s">
        <v>84</v>
      </c>
      <c r="C1036" s="17" t="s">
        <v>85</v>
      </c>
      <c r="D1036" s="15" t="s">
        <v>15</v>
      </c>
      <c r="E1036" s="91">
        <v>0</v>
      </c>
      <c r="F1036" s="15">
        <v>1</v>
      </c>
      <c r="G1036" s="79">
        <f t="shared" si="52"/>
        <v>0</v>
      </c>
      <c r="H1036" s="95"/>
      <c r="I1036" s="107"/>
      <c r="J1036" s="101"/>
      <c r="K1036" s="101"/>
      <c r="L1036" s="101"/>
      <c r="M1036" s="101"/>
      <c r="N1036" s="101"/>
      <c r="O1036" s="101"/>
      <c r="P1036" s="101"/>
      <c r="Q1036" s="101"/>
      <c r="R1036" s="101"/>
      <c r="S1036" s="101"/>
      <c r="T1036" s="101"/>
      <c r="U1036" s="101"/>
      <c r="V1036" s="101"/>
      <c r="W1036" s="101"/>
      <c r="X1036" s="101"/>
      <c r="Y1036" s="101"/>
      <c r="Z1036" s="101"/>
      <c r="AA1036" s="101"/>
      <c r="AB1036" s="101"/>
      <c r="AC1036" s="101"/>
      <c r="AD1036" s="101"/>
      <c r="AE1036" s="101"/>
      <c r="AF1036" s="101"/>
      <c r="AG1036" s="101"/>
      <c r="AH1036" s="101"/>
      <c r="AI1036" s="101"/>
      <c r="AJ1036" s="101"/>
      <c r="AK1036" s="101"/>
      <c r="AL1036" s="101"/>
      <c r="AM1036" s="101"/>
      <c r="AN1036" s="101"/>
      <c r="AO1036" s="101"/>
      <c r="AP1036" s="101"/>
      <c r="AQ1036" s="101"/>
      <c r="AR1036" s="101"/>
      <c r="AS1036" s="101"/>
      <c r="AT1036" s="101"/>
      <c r="AU1036" s="101"/>
      <c r="AV1036" s="101"/>
      <c r="AW1036" s="101"/>
      <c r="AX1036" s="101"/>
    </row>
    <row r="1037" spans="1:50" s="13" customFormat="1" ht="66.75" hidden="1" customHeight="1" x14ac:dyDescent="0.2">
      <c r="A1037" s="8" t="s">
        <v>1296</v>
      </c>
      <c r="B1037" s="9" t="s">
        <v>87</v>
      </c>
      <c r="C1037" s="17" t="s">
        <v>88</v>
      </c>
      <c r="D1037" s="15" t="s">
        <v>15</v>
      </c>
      <c r="E1037" s="71">
        <v>0</v>
      </c>
      <c r="F1037" s="15">
        <v>1</v>
      </c>
      <c r="G1037" s="79">
        <f t="shared" si="52"/>
        <v>0</v>
      </c>
      <c r="H1037" s="95"/>
      <c r="I1037" s="107"/>
      <c r="J1037" s="101"/>
      <c r="K1037" s="101"/>
      <c r="L1037" s="101"/>
      <c r="M1037" s="101"/>
      <c r="N1037" s="101"/>
      <c r="O1037" s="101"/>
      <c r="P1037" s="101"/>
      <c r="Q1037" s="101"/>
      <c r="R1037" s="101"/>
      <c r="S1037" s="101"/>
      <c r="T1037" s="101"/>
      <c r="U1037" s="101"/>
      <c r="V1037" s="101"/>
      <c r="W1037" s="101"/>
      <c r="X1037" s="101"/>
      <c r="Y1037" s="101"/>
      <c r="Z1037" s="101"/>
      <c r="AA1037" s="101"/>
      <c r="AB1037" s="101"/>
      <c r="AC1037" s="101"/>
      <c r="AD1037" s="101"/>
      <c r="AE1037" s="101"/>
      <c r="AF1037" s="101"/>
      <c r="AG1037" s="101"/>
      <c r="AH1037" s="101"/>
      <c r="AI1037" s="101"/>
      <c r="AJ1037" s="101"/>
      <c r="AK1037" s="101"/>
      <c r="AL1037" s="101"/>
      <c r="AM1037" s="101"/>
      <c r="AN1037" s="101"/>
      <c r="AO1037" s="101"/>
      <c r="AP1037" s="101"/>
      <c r="AQ1037" s="101"/>
      <c r="AR1037" s="101"/>
      <c r="AS1037" s="101"/>
      <c r="AT1037" s="101"/>
      <c r="AU1037" s="101"/>
      <c r="AV1037" s="101"/>
      <c r="AW1037" s="101"/>
      <c r="AX1037" s="101"/>
    </row>
    <row r="1038" spans="1:50" s="13" customFormat="1" ht="42" hidden="1" customHeight="1" x14ac:dyDescent="0.2">
      <c r="A1038" s="8" t="s">
        <v>1297</v>
      </c>
      <c r="B1038" s="9" t="s">
        <v>90</v>
      </c>
      <c r="C1038" s="17" t="s">
        <v>91</v>
      </c>
      <c r="D1038" s="15" t="s">
        <v>15</v>
      </c>
      <c r="E1038" s="71">
        <v>0</v>
      </c>
      <c r="F1038" s="15">
        <v>1</v>
      </c>
      <c r="G1038" s="79">
        <f t="shared" si="52"/>
        <v>0</v>
      </c>
      <c r="H1038" s="95"/>
      <c r="I1038" s="107"/>
      <c r="J1038" s="101"/>
      <c r="K1038" s="101"/>
      <c r="L1038" s="101"/>
      <c r="M1038" s="101"/>
      <c r="N1038" s="101"/>
      <c r="O1038" s="101"/>
      <c r="P1038" s="101"/>
      <c r="Q1038" s="101"/>
      <c r="R1038" s="101"/>
      <c r="S1038" s="101"/>
      <c r="T1038" s="101"/>
      <c r="U1038" s="101"/>
      <c r="V1038" s="101"/>
      <c r="W1038" s="101"/>
      <c r="X1038" s="101"/>
      <c r="Y1038" s="101"/>
      <c r="Z1038" s="101"/>
      <c r="AA1038" s="101"/>
      <c r="AB1038" s="101"/>
      <c r="AC1038" s="101"/>
      <c r="AD1038" s="101"/>
      <c r="AE1038" s="101"/>
      <c r="AF1038" s="101"/>
      <c r="AG1038" s="101"/>
      <c r="AH1038" s="101"/>
      <c r="AI1038" s="101"/>
      <c r="AJ1038" s="101"/>
      <c r="AK1038" s="101"/>
      <c r="AL1038" s="101"/>
      <c r="AM1038" s="101"/>
      <c r="AN1038" s="101"/>
      <c r="AO1038" s="101"/>
      <c r="AP1038" s="101"/>
      <c r="AQ1038" s="101"/>
      <c r="AR1038" s="101"/>
      <c r="AS1038" s="101"/>
      <c r="AT1038" s="101"/>
      <c r="AU1038" s="101"/>
      <c r="AV1038" s="101"/>
      <c r="AW1038" s="101"/>
      <c r="AX1038" s="101"/>
    </row>
    <row r="1039" spans="1:50" s="13" customFormat="1" ht="28.5" hidden="1" customHeight="1" x14ac:dyDescent="0.2">
      <c r="A1039" s="8" t="s">
        <v>1298</v>
      </c>
      <c r="B1039" s="9" t="s">
        <v>90</v>
      </c>
      <c r="C1039" s="17" t="s">
        <v>93</v>
      </c>
      <c r="D1039" s="15" t="s">
        <v>15</v>
      </c>
      <c r="E1039" s="71">
        <v>0</v>
      </c>
      <c r="F1039" s="15">
        <v>1</v>
      </c>
      <c r="G1039" s="79">
        <f t="shared" si="52"/>
        <v>0</v>
      </c>
      <c r="H1039" s="95"/>
      <c r="I1039" s="107"/>
      <c r="J1039" s="101"/>
      <c r="K1039" s="101"/>
      <c r="L1039" s="101"/>
      <c r="M1039" s="101"/>
      <c r="N1039" s="101"/>
      <c r="O1039" s="101"/>
      <c r="P1039" s="101"/>
      <c r="Q1039" s="101"/>
      <c r="R1039" s="101"/>
      <c r="S1039" s="101"/>
      <c r="T1039" s="101"/>
      <c r="U1039" s="101"/>
      <c r="V1039" s="101"/>
      <c r="W1039" s="101"/>
      <c r="X1039" s="101"/>
      <c r="Y1039" s="101"/>
      <c r="Z1039" s="101"/>
      <c r="AA1039" s="101"/>
      <c r="AB1039" s="101"/>
      <c r="AC1039" s="101"/>
      <c r="AD1039" s="101"/>
      <c r="AE1039" s="101"/>
      <c r="AF1039" s="101"/>
      <c r="AG1039" s="101"/>
      <c r="AH1039" s="101"/>
      <c r="AI1039" s="101"/>
      <c r="AJ1039" s="101"/>
      <c r="AK1039" s="101"/>
      <c r="AL1039" s="101"/>
      <c r="AM1039" s="101"/>
      <c r="AN1039" s="101"/>
      <c r="AO1039" s="101"/>
      <c r="AP1039" s="101"/>
      <c r="AQ1039" s="101"/>
      <c r="AR1039" s="101"/>
      <c r="AS1039" s="101"/>
      <c r="AT1039" s="101"/>
      <c r="AU1039" s="101"/>
      <c r="AV1039" s="101"/>
      <c r="AW1039" s="101"/>
      <c r="AX1039" s="101"/>
    </row>
    <row r="1040" spans="1:50" s="13" customFormat="1" ht="60" hidden="1" customHeight="1" x14ac:dyDescent="0.2">
      <c r="A1040" s="8" t="s">
        <v>1299</v>
      </c>
      <c r="B1040" s="9" t="s">
        <v>95</v>
      </c>
      <c r="C1040" s="17" t="s">
        <v>96</v>
      </c>
      <c r="D1040" s="15" t="s">
        <v>15</v>
      </c>
      <c r="E1040" s="71">
        <v>0</v>
      </c>
      <c r="F1040" s="15">
        <v>1</v>
      </c>
      <c r="G1040" s="79">
        <f t="shared" si="52"/>
        <v>0</v>
      </c>
      <c r="H1040" s="95"/>
      <c r="I1040" s="107"/>
      <c r="J1040" s="101"/>
      <c r="K1040" s="101"/>
      <c r="L1040" s="101"/>
      <c r="M1040" s="101"/>
      <c r="N1040" s="101"/>
      <c r="O1040" s="101"/>
      <c r="P1040" s="101"/>
      <c r="Q1040" s="101"/>
      <c r="R1040" s="101"/>
      <c r="S1040" s="101"/>
      <c r="T1040" s="101"/>
      <c r="U1040" s="101"/>
      <c r="V1040" s="101"/>
      <c r="W1040" s="101"/>
      <c r="X1040" s="101"/>
      <c r="Y1040" s="101"/>
      <c r="Z1040" s="101"/>
      <c r="AA1040" s="101"/>
      <c r="AB1040" s="101"/>
      <c r="AC1040" s="101"/>
      <c r="AD1040" s="101"/>
      <c r="AE1040" s="101"/>
      <c r="AF1040" s="101"/>
      <c r="AG1040" s="101"/>
      <c r="AH1040" s="101"/>
      <c r="AI1040" s="101"/>
      <c r="AJ1040" s="101"/>
      <c r="AK1040" s="101"/>
      <c r="AL1040" s="101"/>
      <c r="AM1040" s="101"/>
      <c r="AN1040" s="101"/>
      <c r="AO1040" s="101"/>
      <c r="AP1040" s="101"/>
      <c r="AQ1040" s="101"/>
      <c r="AR1040" s="101"/>
      <c r="AS1040" s="101"/>
      <c r="AT1040" s="101"/>
      <c r="AU1040" s="101"/>
      <c r="AV1040" s="101"/>
      <c r="AW1040" s="101"/>
      <c r="AX1040" s="101"/>
    </row>
    <row r="1041" spans="1:50" s="13" customFormat="1" ht="43.5" hidden="1" customHeight="1" x14ac:dyDescent="0.2">
      <c r="A1041" s="8" t="s">
        <v>1300</v>
      </c>
      <c r="B1041" s="9" t="s">
        <v>98</v>
      </c>
      <c r="C1041" s="17" t="s">
        <v>99</v>
      </c>
      <c r="D1041" s="15" t="s">
        <v>15</v>
      </c>
      <c r="E1041" s="71">
        <v>0</v>
      </c>
      <c r="F1041" s="15">
        <v>1</v>
      </c>
      <c r="G1041" s="79">
        <f t="shared" si="52"/>
        <v>0</v>
      </c>
      <c r="H1041" s="95"/>
      <c r="I1041" s="107"/>
      <c r="J1041" s="101"/>
      <c r="K1041" s="101"/>
      <c r="L1041" s="101"/>
      <c r="M1041" s="101"/>
      <c r="N1041" s="101"/>
      <c r="O1041" s="101"/>
      <c r="P1041" s="101"/>
      <c r="Q1041" s="101"/>
      <c r="R1041" s="101"/>
      <c r="S1041" s="101"/>
      <c r="T1041" s="101"/>
      <c r="U1041" s="101"/>
      <c r="V1041" s="101"/>
      <c r="W1041" s="101"/>
      <c r="X1041" s="101"/>
      <c r="Y1041" s="101"/>
      <c r="Z1041" s="101"/>
      <c r="AA1041" s="101"/>
      <c r="AB1041" s="101"/>
      <c r="AC1041" s="101"/>
      <c r="AD1041" s="101"/>
      <c r="AE1041" s="101"/>
      <c r="AF1041" s="101"/>
      <c r="AG1041" s="101"/>
      <c r="AH1041" s="101"/>
      <c r="AI1041" s="101"/>
      <c r="AJ1041" s="101"/>
      <c r="AK1041" s="101"/>
      <c r="AL1041" s="101"/>
      <c r="AM1041" s="101"/>
      <c r="AN1041" s="101"/>
      <c r="AO1041" s="101"/>
      <c r="AP1041" s="101"/>
      <c r="AQ1041" s="101"/>
      <c r="AR1041" s="101"/>
      <c r="AS1041" s="101"/>
      <c r="AT1041" s="101"/>
      <c r="AU1041" s="101"/>
      <c r="AV1041" s="101"/>
      <c r="AW1041" s="101"/>
      <c r="AX1041" s="101"/>
    </row>
    <row r="1042" spans="1:50" s="13" customFormat="1" ht="42.75" hidden="1" customHeight="1" x14ac:dyDescent="0.2">
      <c r="A1042" s="8" t="s">
        <v>1301</v>
      </c>
      <c r="B1042" s="9" t="s">
        <v>98</v>
      </c>
      <c r="C1042" s="17" t="s">
        <v>101</v>
      </c>
      <c r="D1042" s="15" t="s">
        <v>15</v>
      </c>
      <c r="E1042" s="71">
        <v>0</v>
      </c>
      <c r="F1042" s="15">
        <v>2</v>
      </c>
      <c r="G1042" s="79">
        <f t="shared" si="52"/>
        <v>0</v>
      </c>
      <c r="H1042" s="95"/>
      <c r="I1042" s="107"/>
      <c r="J1042" s="101"/>
      <c r="K1042" s="101"/>
      <c r="L1042" s="101"/>
      <c r="M1042" s="101"/>
      <c r="N1042" s="101"/>
      <c r="O1042" s="101"/>
      <c r="P1042" s="101"/>
      <c r="Q1042" s="101"/>
      <c r="R1042" s="101"/>
      <c r="S1042" s="101"/>
      <c r="T1042" s="101"/>
      <c r="U1042" s="101"/>
      <c r="V1042" s="101"/>
      <c r="W1042" s="101"/>
      <c r="X1042" s="101"/>
      <c r="Y1042" s="101"/>
      <c r="Z1042" s="101"/>
      <c r="AA1042" s="101"/>
      <c r="AB1042" s="101"/>
      <c r="AC1042" s="101"/>
      <c r="AD1042" s="101"/>
      <c r="AE1042" s="101"/>
      <c r="AF1042" s="101"/>
      <c r="AG1042" s="101"/>
      <c r="AH1042" s="101"/>
      <c r="AI1042" s="101"/>
      <c r="AJ1042" s="101"/>
      <c r="AK1042" s="101"/>
      <c r="AL1042" s="101"/>
      <c r="AM1042" s="101"/>
      <c r="AN1042" s="101"/>
      <c r="AO1042" s="101"/>
      <c r="AP1042" s="101"/>
      <c r="AQ1042" s="101"/>
      <c r="AR1042" s="101"/>
      <c r="AS1042" s="101"/>
      <c r="AT1042" s="101"/>
      <c r="AU1042" s="101"/>
      <c r="AV1042" s="101"/>
      <c r="AW1042" s="101"/>
      <c r="AX1042" s="101"/>
    </row>
    <row r="1043" spans="1:50" s="13" customFormat="1" ht="43.5" hidden="1" customHeight="1" x14ac:dyDescent="0.2">
      <c r="A1043" s="8" t="s">
        <v>1302</v>
      </c>
      <c r="B1043" s="9" t="s">
        <v>98</v>
      </c>
      <c r="C1043" s="17" t="s">
        <v>103</v>
      </c>
      <c r="D1043" s="15" t="s">
        <v>15</v>
      </c>
      <c r="E1043" s="71">
        <v>0</v>
      </c>
      <c r="F1043" s="15">
        <v>2</v>
      </c>
      <c r="G1043" s="79">
        <f t="shared" si="52"/>
        <v>0</v>
      </c>
      <c r="H1043" s="95"/>
      <c r="I1043" s="107"/>
      <c r="J1043" s="101"/>
      <c r="K1043" s="101"/>
      <c r="L1043" s="101"/>
      <c r="M1043" s="101"/>
      <c r="N1043" s="101"/>
      <c r="O1043" s="101"/>
      <c r="P1043" s="101"/>
      <c r="Q1043" s="101"/>
      <c r="R1043" s="101"/>
      <c r="S1043" s="101"/>
      <c r="T1043" s="101"/>
      <c r="U1043" s="101"/>
      <c r="V1043" s="101"/>
      <c r="W1043" s="101"/>
      <c r="X1043" s="101"/>
      <c r="Y1043" s="101"/>
      <c r="Z1043" s="101"/>
      <c r="AA1043" s="101"/>
      <c r="AB1043" s="101"/>
      <c r="AC1043" s="101"/>
      <c r="AD1043" s="101"/>
      <c r="AE1043" s="101"/>
      <c r="AF1043" s="101"/>
      <c r="AG1043" s="101"/>
      <c r="AH1043" s="101"/>
      <c r="AI1043" s="101"/>
      <c r="AJ1043" s="101"/>
      <c r="AK1043" s="101"/>
      <c r="AL1043" s="101"/>
      <c r="AM1043" s="101"/>
      <c r="AN1043" s="101"/>
      <c r="AO1043" s="101"/>
      <c r="AP1043" s="101"/>
      <c r="AQ1043" s="101"/>
      <c r="AR1043" s="101"/>
      <c r="AS1043" s="101"/>
      <c r="AT1043" s="101"/>
      <c r="AU1043" s="101"/>
      <c r="AV1043" s="101"/>
      <c r="AW1043" s="101"/>
      <c r="AX1043" s="101"/>
    </row>
    <row r="1044" spans="1:50" s="13" customFormat="1" ht="114.75" hidden="1" x14ac:dyDescent="0.2">
      <c r="A1044" s="8" t="s">
        <v>1303</v>
      </c>
      <c r="B1044" s="9" t="s">
        <v>98</v>
      </c>
      <c r="C1044" s="17" t="s">
        <v>105</v>
      </c>
      <c r="D1044" s="15" t="s">
        <v>15</v>
      </c>
      <c r="E1044" s="71">
        <v>0</v>
      </c>
      <c r="F1044" s="15">
        <v>1</v>
      </c>
      <c r="G1044" s="79">
        <f t="shared" si="52"/>
        <v>0</v>
      </c>
      <c r="H1044" s="95"/>
      <c r="I1044" s="107"/>
      <c r="J1044" s="101"/>
      <c r="K1044" s="101"/>
      <c r="L1044" s="101"/>
      <c r="M1044" s="101"/>
      <c r="N1044" s="101"/>
      <c r="O1044" s="101"/>
      <c r="P1044" s="101"/>
      <c r="Q1044" s="101"/>
      <c r="R1044" s="101"/>
      <c r="S1044" s="101"/>
      <c r="T1044" s="101"/>
      <c r="U1044" s="101"/>
      <c r="V1044" s="101"/>
      <c r="W1044" s="101"/>
      <c r="X1044" s="101"/>
      <c r="Y1044" s="101"/>
      <c r="Z1044" s="101"/>
      <c r="AA1044" s="101"/>
      <c r="AB1044" s="101"/>
      <c r="AC1044" s="101"/>
      <c r="AD1044" s="101"/>
      <c r="AE1044" s="101"/>
      <c r="AF1044" s="101"/>
      <c r="AG1044" s="101"/>
      <c r="AH1044" s="101"/>
      <c r="AI1044" s="101"/>
      <c r="AJ1044" s="101"/>
      <c r="AK1044" s="101"/>
      <c r="AL1044" s="101"/>
      <c r="AM1044" s="101"/>
      <c r="AN1044" s="101"/>
      <c r="AO1044" s="101"/>
      <c r="AP1044" s="101"/>
      <c r="AQ1044" s="101"/>
      <c r="AR1044" s="101"/>
      <c r="AS1044" s="101"/>
      <c r="AT1044" s="101"/>
      <c r="AU1044" s="101"/>
      <c r="AV1044" s="101"/>
      <c r="AW1044" s="101"/>
      <c r="AX1044" s="101"/>
    </row>
    <row r="1045" spans="1:50" s="13" customFormat="1" ht="119.25" hidden="1" customHeight="1" x14ac:dyDescent="0.2">
      <c r="A1045" s="8" t="s">
        <v>1304</v>
      </c>
      <c r="B1045" s="36" t="s">
        <v>107</v>
      </c>
      <c r="C1045" s="17" t="s">
        <v>34</v>
      </c>
      <c r="D1045" s="15" t="s">
        <v>15</v>
      </c>
      <c r="E1045" s="71">
        <v>0</v>
      </c>
      <c r="F1045" s="15">
        <v>5</v>
      </c>
      <c r="G1045" s="79">
        <f t="shared" si="52"/>
        <v>0</v>
      </c>
      <c r="H1045" s="95"/>
      <c r="I1045" s="107"/>
      <c r="J1045" s="101"/>
      <c r="K1045" s="101"/>
      <c r="L1045" s="101"/>
      <c r="M1045" s="101"/>
      <c r="N1045" s="101"/>
      <c r="O1045" s="101"/>
      <c r="P1045" s="101"/>
      <c r="Q1045" s="101"/>
      <c r="R1045" s="101"/>
      <c r="S1045" s="101"/>
      <c r="T1045" s="101"/>
      <c r="U1045" s="101"/>
      <c r="V1045" s="101"/>
      <c r="W1045" s="101"/>
      <c r="X1045" s="101"/>
      <c r="Y1045" s="101"/>
      <c r="Z1045" s="101"/>
      <c r="AA1045" s="101"/>
      <c r="AB1045" s="101"/>
      <c r="AC1045" s="101"/>
      <c r="AD1045" s="101"/>
      <c r="AE1045" s="101"/>
      <c r="AF1045" s="101"/>
      <c r="AG1045" s="101"/>
      <c r="AH1045" s="101"/>
      <c r="AI1045" s="101"/>
      <c r="AJ1045" s="101"/>
      <c r="AK1045" s="101"/>
      <c r="AL1045" s="101"/>
      <c r="AM1045" s="101"/>
      <c r="AN1045" s="101"/>
      <c r="AO1045" s="101"/>
      <c r="AP1045" s="101"/>
      <c r="AQ1045" s="101"/>
      <c r="AR1045" s="101"/>
      <c r="AS1045" s="101"/>
      <c r="AT1045" s="101"/>
      <c r="AU1045" s="101"/>
      <c r="AV1045" s="101"/>
      <c r="AW1045" s="101"/>
      <c r="AX1045" s="101"/>
    </row>
    <row r="1046" spans="1:50" s="7" customFormat="1" ht="93.75" hidden="1" customHeight="1" x14ac:dyDescent="0.2">
      <c r="A1046" s="8" t="s">
        <v>1305</v>
      </c>
      <c r="B1046" s="36" t="s">
        <v>109</v>
      </c>
      <c r="C1046" s="17" t="s">
        <v>34</v>
      </c>
      <c r="D1046" s="15" t="s">
        <v>15</v>
      </c>
      <c r="E1046" s="71">
        <v>0</v>
      </c>
      <c r="F1046" s="15">
        <v>2</v>
      </c>
      <c r="G1046" s="79">
        <f t="shared" si="52"/>
        <v>0</v>
      </c>
      <c r="H1046" s="95"/>
      <c r="I1046" s="107"/>
      <c r="J1046" s="101"/>
      <c r="K1046" s="101"/>
      <c r="L1046" s="101"/>
      <c r="M1046" s="101"/>
      <c r="N1046" s="101"/>
      <c r="O1046" s="101"/>
      <c r="P1046" s="101"/>
      <c r="Q1046" s="101"/>
      <c r="R1046" s="101"/>
      <c r="S1046" s="101"/>
      <c r="T1046" s="101"/>
      <c r="U1046" s="101"/>
      <c r="V1046" s="101"/>
      <c r="W1046" s="101"/>
      <c r="X1046" s="101"/>
      <c r="Y1046" s="101"/>
      <c r="Z1046" s="101"/>
      <c r="AA1046" s="101"/>
      <c r="AB1046" s="101"/>
      <c r="AC1046" s="101"/>
      <c r="AD1046" s="101"/>
      <c r="AE1046" s="101"/>
      <c r="AF1046" s="101"/>
      <c r="AG1046" s="101"/>
      <c r="AH1046" s="101"/>
      <c r="AI1046" s="101"/>
      <c r="AJ1046" s="101"/>
      <c r="AK1046" s="101"/>
      <c r="AL1046" s="101"/>
      <c r="AM1046" s="101"/>
      <c r="AN1046" s="101"/>
      <c r="AO1046" s="101"/>
      <c r="AP1046" s="101"/>
      <c r="AQ1046" s="101"/>
      <c r="AR1046" s="101"/>
      <c r="AS1046" s="101"/>
      <c r="AT1046" s="101"/>
      <c r="AU1046" s="101"/>
      <c r="AV1046" s="101"/>
      <c r="AW1046" s="101"/>
      <c r="AX1046" s="101"/>
    </row>
    <row r="1047" spans="1:50" s="7" customFormat="1" ht="81" hidden="1" customHeight="1" x14ac:dyDescent="0.2">
      <c r="A1047" s="8" t="s">
        <v>1306</v>
      </c>
      <c r="B1047" s="9" t="s">
        <v>111</v>
      </c>
      <c r="C1047" s="9" t="s">
        <v>112</v>
      </c>
      <c r="D1047" s="14" t="s">
        <v>113</v>
      </c>
      <c r="E1047" s="71">
        <v>0</v>
      </c>
      <c r="F1047" s="15">
        <v>110</v>
      </c>
      <c r="G1047" s="79">
        <f t="shared" si="52"/>
        <v>0</v>
      </c>
      <c r="H1047" s="95"/>
      <c r="I1047" s="107"/>
      <c r="J1047" s="101"/>
      <c r="K1047" s="101"/>
      <c r="L1047" s="101"/>
      <c r="M1047" s="101"/>
      <c r="N1047" s="101"/>
      <c r="O1047" s="101"/>
      <c r="P1047" s="101"/>
      <c r="Q1047" s="101"/>
      <c r="R1047" s="101"/>
      <c r="S1047" s="101"/>
      <c r="T1047" s="101"/>
      <c r="U1047" s="101"/>
      <c r="V1047" s="101"/>
      <c r="W1047" s="101"/>
      <c r="X1047" s="101"/>
      <c r="Y1047" s="101"/>
      <c r="Z1047" s="101"/>
      <c r="AA1047" s="101"/>
      <c r="AB1047" s="101"/>
      <c r="AC1047" s="101"/>
      <c r="AD1047" s="101"/>
      <c r="AE1047" s="101"/>
      <c r="AF1047" s="101"/>
      <c r="AG1047" s="101"/>
      <c r="AH1047" s="101"/>
      <c r="AI1047" s="101"/>
      <c r="AJ1047" s="101"/>
      <c r="AK1047" s="101"/>
      <c r="AL1047" s="101"/>
      <c r="AM1047" s="101"/>
      <c r="AN1047" s="101"/>
      <c r="AO1047" s="101"/>
      <c r="AP1047" s="101"/>
      <c r="AQ1047" s="101"/>
      <c r="AR1047" s="101"/>
      <c r="AS1047" s="101"/>
      <c r="AT1047" s="101"/>
      <c r="AU1047" s="101"/>
      <c r="AV1047" s="101"/>
      <c r="AW1047" s="101"/>
      <c r="AX1047" s="101"/>
    </row>
    <row r="1048" spans="1:50" s="13" customFormat="1" ht="67.5" hidden="1" customHeight="1" x14ac:dyDescent="0.2">
      <c r="A1048" s="8" t="s">
        <v>1307</v>
      </c>
      <c r="B1048" s="9" t="s">
        <v>24</v>
      </c>
      <c r="C1048" s="9" t="s">
        <v>25</v>
      </c>
      <c r="D1048" s="14" t="s">
        <v>22</v>
      </c>
      <c r="E1048" s="71">
        <v>0</v>
      </c>
      <c r="F1048" s="15">
        <v>1</v>
      </c>
      <c r="G1048" s="79">
        <f t="shared" si="52"/>
        <v>0</v>
      </c>
      <c r="H1048" s="95"/>
      <c r="I1048" s="107"/>
      <c r="J1048" s="101"/>
      <c r="K1048" s="101"/>
      <c r="L1048" s="101"/>
      <c r="M1048" s="101"/>
      <c r="N1048" s="101"/>
      <c r="O1048" s="101"/>
      <c r="P1048" s="101"/>
      <c r="Q1048" s="101"/>
      <c r="R1048" s="101"/>
      <c r="S1048" s="101"/>
      <c r="T1048" s="101"/>
      <c r="U1048" s="101"/>
      <c r="V1048" s="101"/>
      <c r="W1048" s="101"/>
      <c r="X1048" s="101"/>
      <c r="Y1048" s="101"/>
      <c r="Z1048" s="101"/>
      <c r="AA1048" s="101"/>
      <c r="AB1048" s="101"/>
      <c r="AC1048" s="101"/>
      <c r="AD1048" s="101"/>
      <c r="AE1048" s="101"/>
      <c r="AF1048" s="101"/>
      <c r="AG1048" s="101"/>
      <c r="AH1048" s="101"/>
      <c r="AI1048" s="101"/>
      <c r="AJ1048" s="101"/>
      <c r="AK1048" s="101"/>
      <c r="AL1048" s="101"/>
      <c r="AM1048" s="101"/>
      <c r="AN1048" s="101"/>
      <c r="AO1048" s="101"/>
      <c r="AP1048" s="101"/>
      <c r="AQ1048" s="101"/>
      <c r="AR1048" s="101"/>
      <c r="AS1048" s="101"/>
      <c r="AT1048" s="101"/>
      <c r="AU1048" s="101"/>
      <c r="AV1048" s="101"/>
      <c r="AW1048" s="101"/>
      <c r="AX1048" s="101"/>
    </row>
    <row r="1049" spans="1:50" s="13" customFormat="1" ht="56.25" hidden="1" customHeight="1" x14ac:dyDescent="0.2">
      <c r="A1049" s="8" t="s">
        <v>1308</v>
      </c>
      <c r="B1049" s="9" t="s">
        <v>116</v>
      </c>
      <c r="C1049" s="9" t="s">
        <v>117</v>
      </c>
      <c r="D1049" s="14" t="s">
        <v>15</v>
      </c>
      <c r="E1049" s="71">
        <v>0</v>
      </c>
      <c r="F1049" s="15">
        <v>1</v>
      </c>
      <c r="G1049" s="79">
        <f t="shared" si="52"/>
        <v>0</v>
      </c>
      <c r="H1049" s="95"/>
      <c r="I1049" s="107"/>
      <c r="J1049" s="101"/>
      <c r="K1049" s="101"/>
      <c r="L1049" s="101"/>
      <c r="M1049" s="101"/>
      <c r="N1049" s="101"/>
      <c r="O1049" s="101"/>
      <c r="P1049" s="101"/>
      <c r="Q1049" s="101"/>
      <c r="R1049" s="101"/>
      <c r="S1049" s="101"/>
      <c r="T1049" s="101"/>
      <c r="U1049" s="101"/>
      <c r="V1049" s="101"/>
      <c r="W1049" s="101"/>
      <c r="X1049" s="101"/>
      <c r="Y1049" s="101"/>
      <c r="Z1049" s="101"/>
      <c r="AA1049" s="101"/>
      <c r="AB1049" s="101"/>
      <c r="AC1049" s="101"/>
      <c r="AD1049" s="101"/>
      <c r="AE1049" s="101"/>
      <c r="AF1049" s="101"/>
      <c r="AG1049" s="101"/>
      <c r="AH1049" s="101"/>
      <c r="AI1049" s="101"/>
      <c r="AJ1049" s="101"/>
      <c r="AK1049" s="101"/>
      <c r="AL1049" s="101"/>
      <c r="AM1049" s="101"/>
      <c r="AN1049" s="101"/>
      <c r="AO1049" s="101"/>
      <c r="AP1049" s="101"/>
      <c r="AQ1049" s="101"/>
      <c r="AR1049" s="101"/>
      <c r="AS1049" s="101"/>
      <c r="AT1049" s="101"/>
      <c r="AU1049" s="101"/>
      <c r="AV1049" s="101"/>
      <c r="AW1049" s="101"/>
      <c r="AX1049" s="101"/>
    </row>
    <row r="1050" spans="1:50" ht="77.25" hidden="1" customHeight="1" x14ac:dyDescent="0.2">
      <c r="A1050" s="8" t="s">
        <v>1309</v>
      </c>
      <c r="B1050" s="9" t="s">
        <v>116</v>
      </c>
      <c r="C1050" s="9" t="s">
        <v>119</v>
      </c>
      <c r="D1050" s="14" t="s">
        <v>15</v>
      </c>
      <c r="E1050" s="71">
        <v>0</v>
      </c>
      <c r="F1050" s="15">
        <v>1</v>
      </c>
      <c r="G1050" s="79">
        <f t="shared" si="52"/>
        <v>0</v>
      </c>
      <c r="H1050" s="95"/>
      <c r="I1050" s="106"/>
    </row>
    <row r="1051" spans="1:50" s="13" customFormat="1" ht="107.25" hidden="1" customHeight="1" x14ac:dyDescent="0.2">
      <c r="A1051" s="8" t="s">
        <v>1310</v>
      </c>
      <c r="B1051" s="9" t="s">
        <v>27</v>
      </c>
      <c r="C1051" s="9" t="s">
        <v>28</v>
      </c>
      <c r="D1051" s="14" t="s">
        <v>22</v>
      </c>
      <c r="E1051" s="71">
        <v>0</v>
      </c>
      <c r="F1051" s="15">
        <v>1</v>
      </c>
      <c r="G1051" s="79">
        <f t="shared" si="52"/>
        <v>0</v>
      </c>
      <c r="H1051" s="95"/>
      <c r="I1051" s="107"/>
      <c r="J1051" s="101"/>
      <c r="K1051" s="101"/>
      <c r="L1051" s="101"/>
      <c r="M1051" s="101"/>
      <c r="N1051" s="101"/>
      <c r="O1051" s="101"/>
      <c r="P1051" s="101"/>
      <c r="Q1051" s="101"/>
      <c r="R1051" s="101"/>
      <c r="S1051" s="101"/>
      <c r="T1051" s="101"/>
      <c r="U1051" s="101"/>
      <c r="V1051" s="101"/>
      <c r="W1051" s="101"/>
      <c r="X1051" s="101"/>
      <c r="Y1051" s="101"/>
      <c r="Z1051" s="101"/>
      <c r="AA1051" s="101"/>
      <c r="AB1051" s="101"/>
      <c r="AC1051" s="101"/>
      <c r="AD1051" s="101"/>
      <c r="AE1051" s="101"/>
      <c r="AF1051" s="101"/>
      <c r="AG1051" s="101"/>
      <c r="AH1051" s="101"/>
      <c r="AI1051" s="101"/>
      <c r="AJ1051" s="101"/>
      <c r="AK1051" s="101"/>
      <c r="AL1051" s="101"/>
      <c r="AM1051" s="101"/>
      <c r="AN1051" s="101"/>
      <c r="AO1051" s="101"/>
      <c r="AP1051" s="101"/>
      <c r="AQ1051" s="101"/>
      <c r="AR1051" s="101"/>
      <c r="AS1051" s="101"/>
      <c r="AT1051" s="101"/>
      <c r="AU1051" s="101"/>
      <c r="AV1051" s="101"/>
      <c r="AW1051" s="101"/>
      <c r="AX1051" s="101"/>
    </row>
    <row r="1052" spans="1:50" s="13" customFormat="1" ht="66" customHeight="1" x14ac:dyDescent="0.2">
      <c r="A1052" s="8" t="s">
        <v>1311</v>
      </c>
      <c r="B1052" s="9" t="s">
        <v>30</v>
      </c>
      <c r="C1052" s="9" t="s">
        <v>122</v>
      </c>
      <c r="D1052" s="14" t="s">
        <v>22</v>
      </c>
      <c r="E1052" s="71">
        <v>0</v>
      </c>
      <c r="F1052" s="15">
        <v>1</v>
      </c>
      <c r="G1052" s="79">
        <f t="shared" si="52"/>
        <v>0</v>
      </c>
      <c r="H1052" s="95" t="s">
        <v>1885</v>
      </c>
      <c r="I1052" s="107"/>
      <c r="J1052" s="101"/>
      <c r="K1052" s="101"/>
      <c r="L1052" s="101"/>
      <c r="M1052" s="101"/>
      <c r="N1052" s="101"/>
      <c r="O1052" s="101"/>
      <c r="P1052" s="101"/>
      <c r="Q1052" s="101"/>
      <c r="R1052" s="101"/>
      <c r="S1052" s="101"/>
      <c r="T1052" s="101"/>
      <c r="U1052" s="101"/>
      <c r="V1052" s="101"/>
      <c r="W1052" s="101"/>
      <c r="X1052" s="101"/>
      <c r="Y1052" s="101"/>
      <c r="Z1052" s="101"/>
      <c r="AA1052" s="101"/>
      <c r="AB1052" s="101"/>
      <c r="AC1052" s="101"/>
      <c r="AD1052" s="101"/>
      <c r="AE1052" s="101"/>
      <c r="AF1052" s="101"/>
      <c r="AG1052" s="101"/>
      <c r="AH1052" s="101"/>
      <c r="AI1052" s="101"/>
      <c r="AJ1052" s="101"/>
      <c r="AK1052" s="101"/>
      <c r="AL1052" s="101"/>
      <c r="AM1052" s="101"/>
      <c r="AN1052" s="101"/>
      <c r="AO1052" s="101"/>
      <c r="AP1052" s="101"/>
      <c r="AQ1052" s="101"/>
      <c r="AR1052" s="101"/>
      <c r="AS1052" s="101"/>
      <c r="AT1052" s="101"/>
      <c r="AU1052" s="101"/>
      <c r="AV1052" s="101"/>
      <c r="AW1052" s="101"/>
      <c r="AX1052" s="101"/>
    </row>
    <row r="1053" spans="1:50" s="13" customFormat="1" ht="117" hidden="1" customHeight="1" x14ac:dyDescent="0.2">
      <c r="A1053" s="8" t="s">
        <v>1312</v>
      </c>
      <c r="B1053" s="36" t="s">
        <v>33</v>
      </c>
      <c r="C1053" s="17" t="s">
        <v>34</v>
      </c>
      <c r="D1053" s="41" t="s">
        <v>15</v>
      </c>
      <c r="E1053" s="71">
        <v>0</v>
      </c>
      <c r="F1053" s="33">
        <v>1</v>
      </c>
      <c r="G1053" s="79">
        <f t="shared" si="52"/>
        <v>0</v>
      </c>
      <c r="H1053" s="95"/>
      <c r="I1053" s="107"/>
      <c r="J1053" s="101"/>
      <c r="K1053" s="101"/>
      <c r="L1053" s="101"/>
      <c r="M1053" s="101"/>
      <c r="N1053" s="101"/>
      <c r="O1053" s="101"/>
      <c r="P1053" s="101"/>
      <c r="Q1053" s="101"/>
      <c r="R1053" s="101"/>
      <c r="S1053" s="101"/>
      <c r="T1053" s="101"/>
      <c r="U1053" s="101"/>
      <c r="V1053" s="101"/>
      <c r="W1053" s="101"/>
      <c r="X1053" s="101"/>
      <c r="Y1053" s="101"/>
      <c r="Z1053" s="101"/>
      <c r="AA1053" s="101"/>
      <c r="AB1053" s="101"/>
      <c r="AC1053" s="101"/>
      <c r="AD1053" s="101"/>
      <c r="AE1053" s="101"/>
      <c r="AF1053" s="101"/>
      <c r="AG1053" s="101"/>
      <c r="AH1053" s="101"/>
      <c r="AI1053" s="101"/>
      <c r="AJ1053" s="101"/>
      <c r="AK1053" s="101"/>
      <c r="AL1053" s="101"/>
      <c r="AM1053" s="101"/>
      <c r="AN1053" s="101"/>
      <c r="AO1053" s="101"/>
      <c r="AP1053" s="101"/>
      <c r="AQ1053" s="101"/>
      <c r="AR1053" s="101"/>
      <c r="AS1053" s="101"/>
      <c r="AT1053" s="101"/>
      <c r="AU1053" s="101"/>
      <c r="AV1053" s="101"/>
      <c r="AW1053" s="101"/>
      <c r="AX1053" s="101"/>
    </row>
    <row r="1054" spans="1:50" s="13" customFormat="1" ht="68.25" hidden="1" customHeight="1" x14ac:dyDescent="0.2">
      <c r="A1054" s="8" t="s">
        <v>1313</v>
      </c>
      <c r="B1054" s="32" t="s">
        <v>1314</v>
      </c>
      <c r="C1054" s="19"/>
      <c r="D1054" s="20"/>
      <c r="E1054" s="69"/>
      <c r="F1054" s="20"/>
      <c r="G1054" s="69"/>
      <c r="H1054" s="95"/>
      <c r="I1054" s="107"/>
      <c r="J1054" s="101"/>
      <c r="K1054" s="101"/>
      <c r="L1054" s="101"/>
      <c r="M1054" s="101"/>
      <c r="N1054" s="101"/>
      <c r="O1054" s="101"/>
      <c r="P1054" s="101"/>
      <c r="Q1054" s="101"/>
      <c r="R1054" s="101"/>
      <c r="S1054" s="101"/>
      <c r="T1054" s="101"/>
      <c r="U1054" s="101"/>
      <c r="V1054" s="101"/>
      <c r="W1054" s="101"/>
      <c r="X1054" s="101"/>
      <c r="Y1054" s="101"/>
      <c r="Z1054" s="101"/>
      <c r="AA1054" s="101"/>
      <c r="AB1054" s="101"/>
      <c r="AC1054" s="101"/>
      <c r="AD1054" s="101"/>
      <c r="AE1054" s="101"/>
      <c r="AF1054" s="101"/>
      <c r="AG1054" s="101"/>
      <c r="AH1054" s="101"/>
      <c r="AI1054" s="101"/>
      <c r="AJ1054" s="101"/>
      <c r="AK1054" s="101"/>
      <c r="AL1054" s="101"/>
      <c r="AM1054" s="101"/>
      <c r="AN1054" s="101"/>
      <c r="AO1054" s="101"/>
      <c r="AP1054" s="101"/>
      <c r="AQ1054" s="101"/>
      <c r="AR1054" s="101"/>
      <c r="AS1054" s="101"/>
      <c r="AT1054" s="101"/>
      <c r="AU1054" s="101"/>
      <c r="AV1054" s="101"/>
      <c r="AW1054" s="101"/>
      <c r="AX1054" s="101"/>
    </row>
    <row r="1055" spans="1:50" s="13" customFormat="1" ht="51" hidden="1" x14ac:dyDescent="0.2">
      <c r="A1055" s="8" t="s">
        <v>1315</v>
      </c>
      <c r="B1055" s="9" t="s">
        <v>13</v>
      </c>
      <c r="C1055" s="17" t="s">
        <v>14</v>
      </c>
      <c r="D1055" s="15" t="s">
        <v>15</v>
      </c>
      <c r="E1055" s="71">
        <v>0</v>
      </c>
      <c r="F1055" s="15">
        <v>1</v>
      </c>
      <c r="G1055" s="80">
        <f>E1055*F1055</f>
        <v>0</v>
      </c>
      <c r="H1055" s="95"/>
      <c r="I1055" s="107"/>
      <c r="J1055" s="101"/>
      <c r="K1055" s="101"/>
      <c r="L1055" s="101"/>
      <c r="M1055" s="101"/>
      <c r="N1055" s="101"/>
      <c r="O1055" s="101"/>
      <c r="P1055" s="101"/>
      <c r="Q1055" s="101"/>
      <c r="R1055" s="101"/>
      <c r="S1055" s="101"/>
      <c r="T1055" s="101"/>
      <c r="U1055" s="101"/>
      <c r="V1055" s="101"/>
      <c r="W1055" s="101"/>
      <c r="X1055" s="101"/>
      <c r="Y1055" s="101"/>
      <c r="Z1055" s="101"/>
      <c r="AA1055" s="101"/>
      <c r="AB1055" s="101"/>
      <c r="AC1055" s="101"/>
      <c r="AD1055" s="101"/>
      <c r="AE1055" s="101"/>
      <c r="AF1055" s="101"/>
      <c r="AG1055" s="101"/>
      <c r="AH1055" s="101"/>
      <c r="AI1055" s="101"/>
      <c r="AJ1055" s="101"/>
      <c r="AK1055" s="101"/>
      <c r="AL1055" s="101"/>
      <c r="AM1055" s="101"/>
      <c r="AN1055" s="101"/>
      <c r="AO1055" s="101"/>
      <c r="AP1055" s="101"/>
      <c r="AQ1055" s="101"/>
      <c r="AR1055" s="101"/>
      <c r="AS1055" s="101"/>
      <c r="AT1055" s="101"/>
      <c r="AU1055" s="101"/>
      <c r="AV1055" s="101"/>
      <c r="AW1055" s="101"/>
      <c r="AX1055" s="101"/>
    </row>
    <row r="1056" spans="1:50" s="13" customFormat="1" ht="42.75" hidden="1" customHeight="1" x14ac:dyDescent="0.2">
      <c r="A1056" s="8" t="s">
        <v>1316</v>
      </c>
      <c r="B1056" s="9" t="s">
        <v>17</v>
      </c>
      <c r="C1056" s="34" t="s">
        <v>18</v>
      </c>
      <c r="D1056" s="14" t="s">
        <v>15</v>
      </c>
      <c r="E1056" s="70">
        <v>0</v>
      </c>
      <c r="F1056" s="15">
        <v>1</v>
      </c>
      <c r="G1056" s="80">
        <f t="shared" ref="G1056:G1063" si="53">E1056*F1056</f>
        <v>0</v>
      </c>
      <c r="H1056" s="95"/>
      <c r="I1056" s="107"/>
      <c r="J1056" s="101"/>
      <c r="K1056" s="101"/>
      <c r="L1056" s="101"/>
      <c r="M1056" s="101"/>
      <c r="N1056" s="101"/>
      <c r="O1056" s="101"/>
      <c r="P1056" s="101"/>
      <c r="Q1056" s="101"/>
      <c r="R1056" s="101"/>
      <c r="S1056" s="101"/>
      <c r="T1056" s="101"/>
      <c r="U1056" s="101"/>
      <c r="V1056" s="101"/>
      <c r="W1056" s="101"/>
      <c r="X1056" s="101"/>
      <c r="Y1056" s="101"/>
      <c r="Z1056" s="101"/>
      <c r="AA1056" s="101"/>
      <c r="AB1056" s="101"/>
      <c r="AC1056" s="101"/>
      <c r="AD1056" s="101"/>
      <c r="AE1056" s="101"/>
      <c r="AF1056" s="101"/>
      <c r="AG1056" s="101"/>
      <c r="AH1056" s="101"/>
      <c r="AI1056" s="101"/>
      <c r="AJ1056" s="101"/>
      <c r="AK1056" s="101"/>
      <c r="AL1056" s="101"/>
      <c r="AM1056" s="101"/>
      <c r="AN1056" s="101"/>
      <c r="AO1056" s="101"/>
      <c r="AP1056" s="101"/>
      <c r="AQ1056" s="101"/>
      <c r="AR1056" s="101"/>
      <c r="AS1056" s="101"/>
      <c r="AT1056" s="101"/>
      <c r="AU1056" s="101"/>
      <c r="AV1056" s="101"/>
      <c r="AW1056" s="101"/>
      <c r="AX1056" s="101"/>
    </row>
    <row r="1057" spans="1:50" ht="68.25" hidden="1" customHeight="1" x14ac:dyDescent="0.2">
      <c r="A1057" s="8" t="s">
        <v>1317</v>
      </c>
      <c r="B1057" s="9" t="s">
        <v>47</v>
      </c>
      <c r="C1057" s="17" t="s">
        <v>219</v>
      </c>
      <c r="D1057" s="15" t="s">
        <v>15</v>
      </c>
      <c r="E1057" s="71">
        <v>0</v>
      </c>
      <c r="F1057" s="15">
        <v>1</v>
      </c>
      <c r="G1057" s="80">
        <f t="shared" si="53"/>
        <v>0</v>
      </c>
      <c r="H1057" s="95"/>
      <c r="I1057" s="106"/>
    </row>
    <row r="1058" spans="1:50" s="13" customFormat="1" ht="46.5" hidden="1" customHeight="1" x14ac:dyDescent="0.2">
      <c r="A1058" s="8" t="s">
        <v>1318</v>
      </c>
      <c r="B1058" s="9" t="s">
        <v>24</v>
      </c>
      <c r="C1058" s="9" t="s">
        <v>25</v>
      </c>
      <c r="D1058" s="14" t="s">
        <v>22</v>
      </c>
      <c r="E1058" s="71">
        <v>0</v>
      </c>
      <c r="F1058" s="15">
        <v>1</v>
      </c>
      <c r="G1058" s="80">
        <f t="shared" si="53"/>
        <v>0</v>
      </c>
      <c r="H1058" s="65"/>
      <c r="I1058" s="107"/>
      <c r="J1058" s="101"/>
      <c r="K1058" s="101"/>
      <c r="L1058" s="101"/>
      <c r="M1058" s="101"/>
      <c r="N1058" s="101"/>
      <c r="O1058" s="101"/>
      <c r="P1058" s="101"/>
      <c r="Q1058" s="101"/>
      <c r="R1058" s="101"/>
      <c r="S1058" s="101"/>
      <c r="T1058" s="101"/>
      <c r="U1058" s="101"/>
      <c r="V1058" s="101"/>
      <c r="W1058" s="101"/>
      <c r="X1058" s="101"/>
      <c r="Y1058" s="101"/>
      <c r="Z1058" s="101"/>
      <c r="AA1058" s="101"/>
      <c r="AB1058" s="101"/>
      <c r="AC1058" s="101"/>
      <c r="AD1058" s="101"/>
      <c r="AE1058" s="101"/>
      <c r="AF1058" s="101"/>
      <c r="AG1058" s="101"/>
      <c r="AH1058" s="101"/>
      <c r="AI1058" s="101"/>
      <c r="AJ1058" s="101"/>
      <c r="AK1058" s="101"/>
      <c r="AL1058" s="101"/>
      <c r="AM1058" s="101"/>
      <c r="AN1058" s="101"/>
      <c r="AO1058" s="101"/>
      <c r="AP1058" s="101"/>
      <c r="AQ1058" s="101"/>
      <c r="AR1058" s="101"/>
      <c r="AS1058" s="101"/>
      <c r="AT1058" s="101"/>
      <c r="AU1058" s="101"/>
      <c r="AV1058" s="101"/>
      <c r="AW1058" s="101"/>
      <c r="AX1058" s="101"/>
    </row>
    <row r="1059" spans="1:50" s="13" customFormat="1" ht="30" hidden="1" customHeight="1" x14ac:dyDescent="0.2">
      <c r="A1059" s="8" t="s">
        <v>1319</v>
      </c>
      <c r="B1059" s="9" t="s">
        <v>27</v>
      </c>
      <c r="C1059" s="9" t="s">
        <v>28</v>
      </c>
      <c r="D1059" s="14" t="s">
        <v>22</v>
      </c>
      <c r="E1059" s="71">
        <v>0</v>
      </c>
      <c r="F1059" s="15">
        <v>1</v>
      </c>
      <c r="G1059" s="80">
        <f t="shared" si="53"/>
        <v>0</v>
      </c>
      <c r="H1059" s="65"/>
      <c r="I1059" s="107"/>
      <c r="J1059" s="101"/>
      <c r="K1059" s="101"/>
      <c r="L1059" s="101"/>
      <c r="M1059" s="101"/>
      <c r="N1059" s="101"/>
      <c r="O1059" s="101"/>
      <c r="P1059" s="101"/>
      <c r="Q1059" s="101"/>
      <c r="R1059" s="101"/>
      <c r="S1059" s="101"/>
      <c r="T1059" s="101"/>
      <c r="U1059" s="101"/>
      <c r="V1059" s="101"/>
      <c r="W1059" s="101"/>
      <c r="X1059" s="101"/>
      <c r="Y1059" s="101"/>
      <c r="Z1059" s="101"/>
      <c r="AA1059" s="101"/>
      <c r="AB1059" s="101"/>
      <c r="AC1059" s="101"/>
      <c r="AD1059" s="101"/>
      <c r="AE1059" s="101"/>
      <c r="AF1059" s="101"/>
      <c r="AG1059" s="101"/>
      <c r="AH1059" s="101"/>
      <c r="AI1059" s="101"/>
      <c r="AJ1059" s="101"/>
      <c r="AK1059" s="101"/>
      <c r="AL1059" s="101"/>
      <c r="AM1059" s="101"/>
      <c r="AN1059" s="101"/>
      <c r="AO1059" s="101"/>
      <c r="AP1059" s="101"/>
      <c r="AQ1059" s="101"/>
      <c r="AR1059" s="101"/>
      <c r="AS1059" s="101"/>
      <c r="AT1059" s="101"/>
      <c r="AU1059" s="101"/>
      <c r="AV1059" s="101"/>
      <c r="AW1059" s="101"/>
      <c r="AX1059" s="101"/>
    </row>
    <row r="1060" spans="1:50" s="13" customFormat="1" ht="24" hidden="1" customHeight="1" x14ac:dyDescent="0.2">
      <c r="A1060" s="8" t="s">
        <v>1320</v>
      </c>
      <c r="B1060" s="9" t="s">
        <v>30</v>
      </c>
      <c r="C1060" s="9" t="s">
        <v>31</v>
      </c>
      <c r="D1060" s="14" t="s">
        <v>22</v>
      </c>
      <c r="E1060" s="71">
        <v>0</v>
      </c>
      <c r="F1060" s="15">
        <v>1</v>
      </c>
      <c r="G1060" s="80">
        <f t="shared" si="53"/>
        <v>0</v>
      </c>
      <c r="H1060" s="65"/>
      <c r="I1060" s="107"/>
      <c r="J1060" s="101"/>
      <c r="K1060" s="101"/>
      <c r="L1060" s="101"/>
      <c r="M1060" s="101"/>
      <c r="N1060" s="101"/>
      <c r="O1060" s="101"/>
      <c r="P1060" s="101"/>
      <c r="Q1060" s="101"/>
      <c r="R1060" s="101"/>
      <c r="S1060" s="101"/>
      <c r="T1060" s="101"/>
      <c r="U1060" s="101"/>
      <c r="V1060" s="101"/>
      <c r="W1060" s="101"/>
      <c r="X1060" s="101"/>
      <c r="Y1060" s="101"/>
      <c r="Z1060" s="101"/>
      <c r="AA1060" s="101"/>
      <c r="AB1060" s="101"/>
      <c r="AC1060" s="101"/>
      <c r="AD1060" s="101"/>
      <c r="AE1060" s="101"/>
      <c r="AF1060" s="101"/>
      <c r="AG1060" s="101"/>
      <c r="AH1060" s="101"/>
      <c r="AI1060" s="101"/>
      <c r="AJ1060" s="101"/>
      <c r="AK1060" s="101"/>
      <c r="AL1060" s="101"/>
      <c r="AM1060" s="101"/>
      <c r="AN1060" s="101"/>
      <c r="AO1060" s="101"/>
      <c r="AP1060" s="101"/>
      <c r="AQ1060" s="101"/>
      <c r="AR1060" s="101"/>
      <c r="AS1060" s="101"/>
      <c r="AT1060" s="101"/>
      <c r="AU1060" s="101"/>
      <c r="AV1060" s="101"/>
      <c r="AW1060" s="101"/>
      <c r="AX1060" s="101"/>
    </row>
    <row r="1061" spans="1:50" s="13" customFormat="1" ht="53.25" hidden="1" customHeight="1" x14ac:dyDescent="0.2">
      <c r="A1061" s="8" t="s">
        <v>1321</v>
      </c>
      <c r="B1061" s="36" t="s">
        <v>33</v>
      </c>
      <c r="C1061" s="17" t="s">
        <v>34</v>
      </c>
      <c r="D1061" s="41" t="s">
        <v>15</v>
      </c>
      <c r="E1061" s="71">
        <v>0</v>
      </c>
      <c r="F1061" s="33">
        <v>1</v>
      </c>
      <c r="G1061" s="80">
        <f t="shared" si="53"/>
        <v>0</v>
      </c>
      <c r="H1061" s="95"/>
      <c r="I1061" s="107"/>
      <c r="J1061" s="101"/>
      <c r="K1061" s="101"/>
      <c r="L1061" s="101"/>
      <c r="M1061" s="101"/>
      <c r="N1061" s="101"/>
      <c r="O1061" s="101"/>
      <c r="P1061" s="101"/>
      <c r="Q1061" s="101"/>
      <c r="R1061" s="101"/>
      <c r="S1061" s="101"/>
      <c r="T1061" s="101"/>
      <c r="U1061" s="101"/>
      <c r="V1061" s="101"/>
      <c r="W1061" s="101"/>
      <c r="X1061" s="101"/>
      <c r="Y1061" s="101"/>
      <c r="Z1061" s="101"/>
      <c r="AA1061" s="101"/>
      <c r="AB1061" s="101"/>
      <c r="AC1061" s="101"/>
      <c r="AD1061" s="101"/>
      <c r="AE1061" s="101"/>
      <c r="AF1061" s="101"/>
      <c r="AG1061" s="101"/>
      <c r="AH1061" s="101"/>
      <c r="AI1061" s="101"/>
      <c r="AJ1061" s="101"/>
      <c r="AK1061" s="101"/>
      <c r="AL1061" s="101"/>
      <c r="AM1061" s="101"/>
      <c r="AN1061" s="101"/>
      <c r="AO1061" s="101"/>
      <c r="AP1061" s="101"/>
      <c r="AQ1061" s="101"/>
      <c r="AR1061" s="101"/>
      <c r="AS1061" s="101"/>
      <c r="AT1061" s="101"/>
      <c r="AU1061" s="101"/>
      <c r="AV1061" s="101"/>
      <c r="AW1061" s="101"/>
      <c r="AX1061" s="101"/>
    </row>
    <row r="1062" spans="1:50" s="13" customFormat="1" ht="66.75" hidden="1" customHeight="1" x14ac:dyDescent="0.2">
      <c r="A1062" s="8" t="s">
        <v>1322</v>
      </c>
      <c r="B1062" s="9" t="s">
        <v>47</v>
      </c>
      <c r="C1062" s="17" t="s">
        <v>823</v>
      </c>
      <c r="D1062" s="15" t="s">
        <v>15</v>
      </c>
      <c r="E1062" s="71">
        <v>0</v>
      </c>
      <c r="F1062" s="15">
        <v>1</v>
      </c>
      <c r="G1062" s="80">
        <f t="shared" si="53"/>
        <v>0</v>
      </c>
      <c r="H1062" s="65"/>
      <c r="I1062" s="107"/>
      <c r="J1062" s="101"/>
      <c r="K1062" s="101"/>
      <c r="L1062" s="101"/>
      <c r="M1062" s="101"/>
      <c r="N1062" s="101"/>
      <c r="O1062" s="101"/>
      <c r="P1062" s="101"/>
      <c r="Q1062" s="101"/>
      <c r="R1062" s="101"/>
      <c r="S1062" s="101"/>
      <c r="T1062" s="101"/>
      <c r="U1062" s="101"/>
      <c r="V1062" s="101"/>
      <c r="W1062" s="101"/>
      <c r="X1062" s="101"/>
      <c r="Y1062" s="101"/>
      <c r="Z1062" s="101"/>
      <c r="AA1062" s="101"/>
      <c r="AB1062" s="101"/>
      <c r="AC1062" s="101"/>
      <c r="AD1062" s="101"/>
      <c r="AE1062" s="101"/>
      <c r="AF1062" s="101"/>
      <c r="AG1062" s="101"/>
      <c r="AH1062" s="101"/>
      <c r="AI1062" s="101"/>
      <c r="AJ1062" s="101"/>
      <c r="AK1062" s="101"/>
      <c r="AL1062" s="101"/>
      <c r="AM1062" s="101"/>
      <c r="AN1062" s="101"/>
      <c r="AO1062" s="101"/>
      <c r="AP1062" s="101"/>
      <c r="AQ1062" s="101"/>
      <c r="AR1062" s="101"/>
      <c r="AS1062" s="101"/>
      <c r="AT1062" s="101"/>
      <c r="AU1062" s="101"/>
      <c r="AV1062" s="101"/>
      <c r="AW1062" s="101"/>
      <c r="AX1062" s="101"/>
    </row>
    <row r="1063" spans="1:50" s="13" customFormat="1" ht="28.5" hidden="1" customHeight="1" x14ac:dyDescent="0.2">
      <c r="A1063" s="8" t="s">
        <v>1323</v>
      </c>
      <c r="B1063" s="36" t="s">
        <v>135</v>
      </c>
      <c r="C1063" s="17" t="s">
        <v>34</v>
      </c>
      <c r="D1063" s="41" t="s">
        <v>15</v>
      </c>
      <c r="E1063" s="71">
        <v>0</v>
      </c>
      <c r="F1063" s="33">
        <v>1</v>
      </c>
      <c r="G1063" s="80">
        <f t="shared" si="53"/>
        <v>0</v>
      </c>
      <c r="H1063" s="95"/>
      <c r="I1063" s="107"/>
      <c r="J1063" s="101"/>
      <c r="K1063" s="101"/>
      <c r="L1063" s="101"/>
      <c r="M1063" s="101"/>
      <c r="N1063" s="101"/>
      <c r="O1063" s="101"/>
      <c r="P1063" s="101"/>
      <c r="Q1063" s="101"/>
      <c r="R1063" s="101"/>
      <c r="S1063" s="101"/>
      <c r="T1063" s="101"/>
      <c r="U1063" s="101"/>
      <c r="V1063" s="101"/>
      <c r="W1063" s="101"/>
      <c r="X1063" s="101"/>
      <c r="Y1063" s="101"/>
      <c r="Z1063" s="101"/>
      <c r="AA1063" s="101"/>
      <c r="AB1063" s="101"/>
      <c r="AC1063" s="101"/>
      <c r="AD1063" s="101"/>
      <c r="AE1063" s="101"/>
      <c r="AF1063" s="101"/>
      <c r="AG1063" s="101"/>
      <c r="AH1063" s="101"/>
      <c r="AI1063" s="101"/>
      <c r="AJ1063" s="101"/>
      <c r="AK1063" s="101"/>
      <c r="AL1063" s="101"/>
      <c r="AM1063" s="101"/>
      <c r="AN1063" s="101"/>
      <c r="AO1063" s="101"/>
      <c r="AP1063" s="101"/>
      <c r="AQ1063" s="101"/>
      <c r="AR1063" s="101"/>
      <c r="AS1063" s="101"/>
      <c r="AT1063" s="101"/>
      <c r="AU1063" s="101"/>
      <c r="AV1063" s="101"/>
      <c r="AW1063" s="101"/>
      <c r="AX1063" s="101"/>
    </row>
    <row r="1064" spans="1:50" ht="55.5" customHeight="1" x14ac:dyDescent="0.2">
      <c r="A1064" s="8" t="s">
        <v>1324</v>
      </c>
      <c r="B1064" s="32" t="s">
        <v>1325</v>
      </c>
      <c r="C1064" s="19"/>
      <c r="D1064" s="20"/>
      <c r="E1064" s="69"/>
      <c r="F1064" s="20"/>
      <c r="G1064" s="69"/>
      <c r="H1064" s="95"/>
      <c r="I1064" s="106"/>
    </row>
    <row r="1065" spans="1:50" s="13" customFormat="1" ht="69" customHeight="1" x14ac:dyDescent="0.2">
      <c r="A1065" s="8" t="s">
        <v>1326</v>
      </c>
      <c r="B1065" s="10" t="s">
        <v>38</v>
      </c>
      <c r="C1065" s="37" t="s">
        <v>39</v>
      </c>
      <c r="D1065" s="12" t="s">
        <v>15</v>
      </c>
      <c r="E1065" s="90">
        <v>0</v>
      </c>
      <c r="F1065" s="12">
        <v>2</v>
      </c>
      <c r="G1065" s="79">
        <f>E1065*F1065</f>
        <v>0</v>
      </c>
      <c r="H1065" s="95">
        <v>2</v>
      </c>
      <c r="I1065" s="107"/>
      <c r="J1065" s="101"/>
      <c r="K1065" s="101"/>
      <c r="L1065" s="101"/>
      <c r="M1065" s="101"/>
      <c r="N1065" s="101"/>
      <c r="O1065" s="101"/>
      <c r="P1065" s="101"/>
      <c r="Q1065" s="101"/>
      <c r="R1065" s="101"/>
      <c r="S1065" s="101"/>
      <c r="T1065" s="101"/>
      <c r="U1065" s="101"/>
      <c r="V1065" s="101"/>
      <c r="W1065" s="101"/>
      <c r="X1065" s="101"/>
      <c r="Y1065" s="101"/>
      <c r="Z1065" s="101"/>
      <c r="AA1065" s="101"/>
      <c r="AB1065" s="101"/>
      <c r="AC1065" s="101"/>
      <c r="AD1065" s="101"/>
      <c r="AE1065" s="101"/>
      <c r="AF1065" s="101"/>
      <c r="AG1065" s="101"/>
      <c r="AH1065" s="101"/>
      <c r="AI1065" s="101"/>
      <c r="AJ1065" s="101"/>
      <c r="AK1065" s="101"/>
      <c r="AL1065" s="101"/>
      <c r="AM1065" s="101"/>
      <c r="AN1065" s="101"/>
      <c r="AO1065" s="101"/>
      <c r="AP1065" s="101"/>
      <c r="AQ1065" s="101"/>
      <c r="AR1065" s="101"/>
      <c r="AS1065" s="101"/>
      <c r="AT1065" s="101"/>
      <c r="AU1065" s="101"/>
      <c r="AV1065" s="101"/>
      <c r="AW1065" s="101"/>
      <c r="AX1065" s="101"/>
    </row>
    <row r="1066" spans="1:50" s="13" customFormat="1" ht="67.5" customHeight="1" x14ac:dyDescent="0.2">
      <c r="A1066" s="8" t="s">
        <v>1327</v>
      </c>
      <c r="B1066" s="35" t="s">
        <v>220</v>
      </c>
      <c r="C1066" s="34" t="s">
        <v>221</v>
      </c>
      <c r="D1066" s="14" t="s">
        <v>15</v>
      </c>
      <c r="E1066" s="70">
        <v>0</v>
      </c>
      <c r="F1066" s="12">
        <v>1</v>
      </c>
      <c r="G1066" s="79">
        <f t="shared" ref="G1066:G1092" si="54">E1066*F1066</f>
        <v>0</v>
      </c>
      <c r="H1066" s="95">
        <v>2</v>
      </c>
      <c r="I1066" s="107"/>
      <c r="J1066" s="101"/>
      <c r="K1066" s="101"/>
      <c r="L1066" s="101"/>
      <c r="M1066" s="101"/>
      <c r="N1066" s="101"/>
      <c r="O1066" s="101"/>
      <c r="P1066" s="101"/>
      <c r="Q1066" s="101"/>
      <c r="R1066" s="101"/>
      <c r="S1066" s="101"/>
      <c r="T1066" s="101"/>
      <c r="U1066" s="101"/>
      <c r="V1066" s="101"/>
      <c r="W1066" s="101"/>
      <c r="X1066" s="101"/>
      <c r="Y1066" s="101"/>
      <c r="Z1066" s="101"/>
      <c r="AA1066" s="101"/>
      <c r="AB1066" s="101"/>
      <c r="AC1066" s="101"/>
      <c r="AD1066" s="101"/>
      <c r="AE1066" s="101"/>
      <c r="AF1066" s="101"/>
      <c r="AG1066" s="101"/>
      <c r="AH1066" s="101"/>
      <c r="AI1066" s="101"/>
      <c r="AJ1066" s="101"/>
      <c r="AK1066" s="101"/>
      <c r="AL1066" s="101"/>
      <c r="AM1066" s="101"/>
      <c r="AN1066" s="101"/>
      <c r="AO1066" s="101"/>
      <c r="AP1066" s="101"/>
      <c r="AQ1066" s="101"/>
      <c r="AR1066" s="101"/>
      <c r="AS1066" s="101"/>
      <c r="AT1066" s="101"/>
      <c r="AU1066" s="101"/>
      <c r="AV1066" s="101"/>
      <c r="AW1066" s="101"/>
      <c r="AX1066" s="101"/>
    </row>
    <row r="1067" spans="1:50" s="13" customFormat="1" ht="66" customHeight="1" x14ac:dyDescent="0.2">
      <c r="A1067" s="8"/>
      <c r="B1067" s="10" t="s">
        <v>603</v>
      </c>
      <c r="C1067" s="37" t="s">
        <v>73</v>
      </c>
      <c r="D1067" s="12" t="s">
        <v>15</v>
      </c>
      <c r="E1067" s="90">
        <v>0</v>
      </c>
      <c r="F1067" s="12">
        <v>1</v>
      </c>
      <c r="G1067" s="79">
        <f t="shared" si="54"/>
        <v>0</v>
      </c>
      <c r="H1067" s="95">
        <v>2</v>
      </c>
      <c r="I1067" s="107"/>
      <c r="J1067" s="101"/>
      <c r="K1067" s="101"/>
      <c r="L1067" s="101"/>
      <c r="M1067" s="101"/>
      <c r="N1067" s="101"/>
      <c r="O1067" s="101"/>
      <c r="P1067" s="101"/>
      <c r="Q1067" s="101"/>
      <c r="R1067" s="101"/>
      <c r="S1067" s="101"/>
      <c r="T1067" s="101"/>
      <c r="U1067" s="101"/>
      <c r="V1067" s="101"/>
      <c r="W1067" s="101"/>
      <c r="X1067" s="101"/>
      <c r="Y1067" s="101"/>
      <c r="Z1067" s="101"/>
      <c r="AA1067" s="101"/>
      <c r="AB1067" s="101"/>
      <c r="AC1067" s="101"/>
      <c r="AD1067" s="101"/>
      <c r="AE1067" s="101"/>
      <c r="AF1067" s="101"/>
      <c r="AG1067" s="101"/>
      <c r="AH1067" s="101"/>
      <c r="AI1067" s="101"/>
      <c r="AJ1067" s="101"/>
      <c r="AK1067" s="101"/>
      <c r="AL1067" s="101"/>
      <c r="AM1067" s="101"/>
      <c r="AN1067" s="101"/>
      <c r="AO1067" s="101"/>
      <c r="AP1067" s="101"/>
      <c r="AQ1067" s="101"/>
      <c r="AR1067" s="101"/>
      <c r="AS1067" s="101"/>
      <c r="AT1067" s="101"/>
      <c r="AU1067" s="101"/>
      <c r="AV1067" s="101"/>
      <c r="AW1067" s="101"/>
      <c r="AX1067" s="101"/>
    </row>
    <row r="1068" spans="1:50" s="13" customFormat="1" ht="49.5" customHeight="1" x14ac:dyDescent="0.2">
      <c r="A1068" s="8" t="s">
        <v>1328</v>
      </c>
      <c r="B1068" s="10" t="s">
        <v>1329</v>
      </c>
      <c r="C1068" s="10" t="s">
        <v>1330</v>
      </c>
      <c r="D1068" s="11" t="s">
        <v>15</v>
      </c>
      <c r="E1068" s="90">
        <v>0</v>
      </c>
      <c r="F1068" s="12">
        <v>1</v>
      </c>
      <c r="G1068" s="79">
        <f t="shared" si="54"/>
        <v>0</v>
      </c>
      <c r="H1068" s="95">
        <v>2</v>
      </c>
      <c r="I1068" s="107"/>
      <c r="J1068" s="101"/>
      <c r="K1068" s="101"/>
      <c r="L1068" s="101"/>
      <c r="M1068" s="101"/>
      <c r="N1068" s="101"/>
      <c r="O1068" s="101"/>
      <c r="P1068" s="101"/>
      <c r="Q1068" s="101"/>
      <c r="R1068" s="101"/>
      <c r="S1068" s="101"/>
      <c r="T1068" s="101"/>
      <c r="U1068" s="101"/>
      <c r="V1068" s="101"/>
      <c r="W1068" s="101"/>
      <c r="X1068" s="101"/>
      <c r="Y1068" s="101"/>
      <c r="Z1068" s="101"/>
      <c r="AA1068" s="101"/>
      <c r="AB1068" s="101"/>
      <c r="AC1068" s="101"/>
      <c r="AD1068" s="101"/>
      <c r="AE1068" s="101"/>
      <c r="AF1068" s="101"/>
      <c r="AG1068" s="101"/>
      <c r="AH1068" s="101"/>
      <c r="AI1068" s="101"/>
      <c r="AJ1068" s="101"/>
      <c r="AK1068" s="101"/>
      <c r="AL1068" s="101"/>
      <c r="AM1068" s="101"/>
      <c r="AN1068" s="101"/>
      <c r="AO1068" s="101"/>
      <c r="AP1068" s="101"/>
      <c r="AQ1068" s="101"/>
      <c r="AR1068" s="101"/>
      <c r="AS1068" s="101"/>
      <c r="AT1068" s="101"/>
      <c r="AU1068" s="101"/>
      <c r="AV1068" s="101"/>
      <c r="AW1068" s="101"/>
      <c r="AX1068" s="101"/>
    </row>
    <row r="1069" spans="1:50" s="13" customFormat="1" ht="68.25" customHeight="1" x14ac:dyDescent="0.2">
      <c r="A1069" s="8" t="s">
        <v>1331</v>
      </c>
      <c r="B1069" s="10" t="s">
        <v>44</v>
      </c>
      <c r="C1069" s="10" t="s">
        <v>45</v>
      </c>
      <c r="D1069" s="11" t="s">
        <v>22</v>
      </c>
      <c r="E1069" s="90">
        <v>0</v>
      </c>
      <c r="F1069" s="12">
        <v>2</v>
      </c>
      <c r="G1069" s="79">
        <f t="shared" si="54"/>
        <v>0</v>
      </c>
      <c r="H1069" s="95">
        <v>2</v>
      </c>
      <c r="I1069" s="107"/>
      <c r="J1069" s="101"/>
      <c r="K1069" s="101"/>
      <c r="L1069" s="101"/>
      <c r="M1069" s="101"/>
      <c r="N1069" s="101"/>
      <c r="O1069" s="101"/>
      <c r="P1069" s="101"/>
      <c r="Q1069" s="101"/>
      <c r="R1069" s="101"/>
      <c r="S1069" s="101"/>
      <c r="T1069" s="101"/>
      <c r="U1069" s="101"/>
      <c r="V1069" s="101"/>
      <c r="W1069" s="101"/>
      <c r="X1069" s="101"/>
      <c r="Y1069" s="101"/>
      <c r="Z1069" s="101"/>
      <c r="AA1069" s="101"/>
      <c r="AB1069" s="101"/>
      <c r="AC1069" s="101"/>
      <c r="AD1069" s="101"/>
      <c r="AE1069" s="101"/>
      <c r="AF1069" s="101"/>
      <c r="AG1069" s="101"/>
      <c r="AH1069" s="101"/>
      <c r="AI1069" s="101"/>
      <c r="AJ1069" s="101"/>
      <c r="AK1069" s="101"/>
      <c r="AL1069" s="101"/>
      <c r="AM1069" s="101"/>
      <c r="AN1069" s="101"/>
      <c r="AO1069" s="101"/>
      <c r="AP1069" s="101"/>
      <c r="AQ1069" s="101"/>
      <c r="AR1069" s="101"/>
      <c r="AS1069" s="101"/>
      <c r="AT1069" s="101"/>
      <c r="AU1069" s="101"/>
      <c r="AV1069" s="101"/>
      <c r="AW1069" s="101"/>
      <c r="AX1069" s="101"/>
    </row>
    <row r="1070" spans="1:50" s="13" customFormat="1" ht="24" hidden="1" customHeight="1" x14ac:dyDescent="0.2">
      <c r="A1070" s="8" t="s">
        <v>1332</v>
      </c>
      <c r="B1070" s="9" t="s">
        <v>693</v>
      </c>
      <c r="C1070" s="18" t="s">
        <v>694</v>
      </c>
      <c r="D1070" s="15" t="s">
        <v>15</v>
      </c>
      <c r="E1070" s="71">
        <v>0</v>
      </c>
      <c r="F1070" s="15">
        <v>1</v>
      </c>
      <c r="G1070" s="79">
        <f t="shared" si="54"/>
        <v>0</v>
      </c>
      <c r="H1070" s="95"/>
      <c r="I1070" s="107"/>
      <c r="J1070" s="101"/>
      <c r="K1070" s="101"/>
      <c r="L1070" s="101"/>
      <c r="M1070" s="101"/>
      <c r="N1070" s="101"/>
      <c r="O1070" s="101"/>
      <c r="P1070" s="101"/>
      <c r="Q1070" s="101"/>
      <c r="R1070" s="101"/>
      <c r="S1070" s="101"/>
      <c r="T1070" s="101"/>
      <c r="U1070" s="101"/>
      <c r="V1070" s="101"/>
      <c r="W1070" s="101"/>
      <c r="X1070" s="101"/>
      <c r="Y1070" s="101"/>
      <c r="Z1070" s="101"/>
      <c r="AA1070" s="101"/>
      <c r="AB1070" s="101"/>
      <c r="AC1070" s="101"/>
      <c r="AD1070" s="101"/>
      <c r="AE1070" s="101"/>
      <c r="AF1070" s="101"/>
      <c r="AG1070" s="101"/>
      <c r="AH1070" s="101"/>
      <c r="AI1070" s="101"/>
      <c r="AJ1070" s="101"/>
      <c r="AK1070" s="101"/>
      <c r="AL1070" s="101"/>
      <c r="AM1070" s="101"/>
      <c r="AN1070" s="101"/>
      <c r="AO1070" s="101"/>
      <c r="AP1070" s="101"/>
      <c r="AQ1070" s="101"/>
      <c r="AR1070" s="101"/>
      <c r="AS1070" s="101"/>
      <c r="AT1070" s="101"/>
      <c r="AU1070" s="101"/>
      <c r="AV1070" s="101"/>
      <c r="AW1070" s="101"/>
      <c r="AX1070" s="101"/>
    </row>
    <row r="1071" spans="1:50" ht="36" hidden="1" customHeight="1" x14ac:dyDescent="0.2">
      <c r="A1071" s="8" t="s">
        <v>1333</v>
      </c>
      <c r="B1071" s="9" t="s">
        <v>79</v>
      </c>
      <c r="C1071" s="18" t="s">
        <v>80</v>
      </c>
      <c r="D1071" s="15" t="s">
        <v>22</v>
      </c>
      <c r="E1071" s="71">
        <v>0</v>
      </c>
      <c r="F1071" s="15">
        <v>3</v>
      </c>
      <c r="G1071" s="79">
        <f t="shared" si="54"/>
        <v>0</v>
      </c>
      <c r="H1071" s="95"/>
      <c r="I1071" s="106"/>
    </row>
    <row r="1072" spans="1:50" s="13" customFormat="1" ht="66.75" hidden="1" customHeight="1" x14ac:dyDescent="0.2">
      <c r="A1072" s="8" t="s">
        <v>1334</v>
      </c>
      <c r="B1072" s="9" t="s">
        <v>47</v>
      </c>
      <c r="C1072" s="17" t="s">
        <v>82</v>
      </c>
      <c r="D1072" s="15" t="s">
        <v>15</v>
      </c>
      <c r="E1072" s="71">
        <v>0</v>
      </c>
      <c r="F1072" s="15">
        <v>1</v>
      </c>
      <c r="G1072" s="79">
        <f t="shared" si="54"/>
        <v>0</v>
      </c>
      <c r="H1072" s="95"/>
      <c r="I1072" s="107"/>
      <c r="J1072" s="101"/>
      <c r="K1072" s="101"/>
      <c r="L1072" s="101"/>
      <c r="M1072" s="101"/>
      <c r="N1072" s="101"/>
      <c r="O1072" s="101"/>
      <c r="P1072" s="101"/>
      <c r="Q1072" s="101"/>
      <c r="R1072" s="101"/>
      <c r="S1072" s="101"/>
      <c r="T1072" s="101"/>
      <c r="U1072" s="101"/>
      <c r="V1072" s="101"/>
      <c r="W1072" s="101"/>
      <c r="X1072" s="101"/>
      <c r="Y1072" s="101"/>
      <c r="Z1072" s="101"/>
      <c r="AA1072" s="101"/>
      <c r="AB1072" s="101"/>
      <c r="AC1072" s="101"/>
      <c r="AD1072" s="101"/>
      <c r="AE1072" s="101"/>
      <c r="AF1072" s="101"/>
      <c r="AG1072" s="101"/>
      <c r="AH1072" s="101"/>
      <c r="AI1072" s="101"/>
      <c r="AJ1072" s="101"/>
      <c r="AK1072" s="101"/>
      <c r="AL1072" s="101"/>
      <c r="AM1072" s="101"/>
      <c r="AN1072" s="101"/>
      <c r="AO1072" s="101"/>
      <c r="AP1072" s="101"/>
      <c r="AQ1072" s="101"/>
      <c r="AR1072" s="101"/>
      <c r="AS1072" s="101"/>
      <c r="AT1072" s="101"/>
      <c r="AU1072" s="101"/>
      <c r="AV1072" s="101"/>
      <c r="AW1072" s="101"/>
      <c r="AX1072" s="101"/>
    </row>
    <row r="1073" spans="1:50" s="13" customFormat="1" ht="28.5" hidden="1" customHeight="1" x14ac:dyDescent="0.2">
      <c r="A1073" s="8" t="s">
        <v>1335</v>
      </c>
      <c r="B1073" s="9" t="s">
        <v>1336</v>
      </c>
      <c r="C1073" s="17" t="s">
        <v>1337</v>
      </c>
      <c r="D1073" s="15" t="s">
        <v>15</v>
      </c>
      <c r="E1073" s="71">
        <v>0</v>
      </c>
      <c r="F1073" s="15">
        <v>1</v>
      </c>
      <c r="G1073" s="79">
        <f t="shared" si="54"/>
        <v>0</v>
      </c>
      <c r="H1073" s="95"/>
      <c r="I1073" s="107"/>
      <c r="J1073" s="101"/>
      <c r="K1073" s="101"/>
      <c r="L1073" s="101"/>
      <c r="M1073" s="101"/>
      <c r="N1073" s="101"/>
      <c r="O1073" s="101"/>
      <c r="P1073" s="101"/>
      <c r="Q1073" s="101"/>
      <c r="R1073" s="101"/>
      <c r="S1073" s="101"/>
      <c r="T1073" s="101"/>
      <c r="U1073" s="101"/>
      <c r="V1073" s="101"/>
      <c r="W1073" s="101"/>
      <c r="X1073" s="101"/>
      <c r="Y1073" s="101"/>
      <c r="Z1073" s="101"/>
      <c r="AA1073" s="101"/>
      <c r="AB1073" s="101"/>
      <c r="AC1073" s="101"/>
      <c r="AD1073" s="101"/>
      <c r="AE1073" s="101"/>
      <c r="AF1073" s="101"/>
      <c r="AG1073" s="101"/>
      <c r="AH1073" s="101"/>
      <c r="AI1073" s="101"/>
      <c r="AJ1073" s="101"/>
      <c r="AK1073" s="101"/>
      <c r="AL1073" s="101"/>
      <c r="AM1073" s="101"/>
      <c r="AN1073" s="101"/>
      <c r="AO1073" s="101"/>
      <c r="AP1073" s="101"/>
      <c r="AQ1073" s="101"/>
      <c r="AR1073" s="101"/>
      <c r="AS1073" s="101"/>
      <c r="AT1073" s="101"/>
      <c r="AU1073" s="101"/>
      <c r="AV1073" s="101"/>
      <c r="AW1073" s="101"/>
      <c r="AX1073" s="101"/>
    </row>
    <row r="1074" spans="1:50" s="13" customFormat="1" ht="219.75" hidden="1" customHeight="1" x14ac:dyDescent="0.2">
      <c r="A1074" s="8" t="s">
        <v>1338</v>
      </c>
      <c r="B1074" s="9" t="s">
        <v>1339</v>
      </c>
      <c r="C1074" s="17" t="s">
        <v>1340</v>
      </c>
      <c r="D1074" s="15" t="s">
        <v>15</v>
      </c>
      <c r="E1074" s="71">
        <v>0</v>
      </c>
      <c r="F1074" s="15">
        <v>1</v>
      </c>
      <c r="G1074" s="79">
        <f t="shared" si="54"/>
        <v>0</v>
      </c>
      <c r="H1074" s="95"/>
      <c r="I1074" s="107"/>
      <c r="J1074" s="101"/>
      <c r="K1074" s="101"/>
      <c r="L1074" s="101"/>
      <c r="M1074" s="101"/>
      <c r="N1074" s="101"/>
      <c r="O1074" s="101"/>
      <c r="P1074" s="101"/>
      <c r="Q1074" s="101"/>
      <c r="R1074" s="101"/>
      <c r="S1074" s="101"/>
      <c r="T1074" s="101"/>
      <c r="U1074" s="101"/>
      <c r="V1074" s="101"/>
      <c r="W1074" s="101"/>
      <c r="X1074" s="101"/>
      <c r="Y1074" s="101"/>
      <c r="Z1074" s="101"/>
      <c r="AA1074" s="101"/>
      <c r="AB1074" s="101"/>
      <c r="AC1074" s="101"/>
      <c r="AD1074" s="101"/>
      <c r="AE1074" s="101"/>
      <c r="AF1074" s="101"/>
      <c r="AG1074" s="101"/>
      <c r="AH1074" s="101"/>
      <c r="AI1074" s="101"/>
      <c r="AJ1074" s="101"/>
      <c r="AK1074" s="101"/>
      <c r="AL1074" s="101"/>
      <c r="AM1074" s="101"/>
      <c r="AN1074" s="101"/>
      <c r="AO1074" s="101"/>
      <c r="AP1074" s="101"/>
      <c r="AQ1074" s="101"/>
      <c r="AR1074" s="101"/>
      <c r="AS1074" s="101"/>
      <c r="AT1074" s="101"/>
      <c r="AU1074" s="101"/>
      <c r="AV1074" s="101"/>
      <c r="AW1074" s="101"/>
      <c r="AX1074" s="101"/>
    </row>
    <row r="1075" spans="1:50" s="13" customFormat="1" ht="42" hidden="1" customHeight="1" x14ac:dyDescent="0.2">
      <c r="A1075" s="8" t="s">
        <v>1341</v>
      </c>
      <c r="B1075" s="9" t="s">
        <v>84</v>
      </c>
      <c r="C1075" s="17" t="s">
        <v>85</v>
      </c>
      <c r="D1075" s="15" t="s">
        <v>15</v>
      </c>
      <c r="E1075" s="91">
        <v>0</v>
      </c>
      <c r="F1075" s="15">
        <v>1</v>
      </c>
      <c r="G1075" s="79">
        <f t="shared" si="54"/>
        <v>0</v>
      </c>
      <c r="H1075" s="95"/>
      <c r="I1075" s="107"/>
      <c r="J1075" s="101"/>
      <c r="K1075" s="101"/>
      <c r="L1075" s="101"/>
      <c r="M1075" s="101"/>
      <c r="N1075" s="101"/>
      <c r="O1075" s="101"/>
      <c r="P1075" s="101"/>
      <c r="Q1075" s="101"/>
      <c r="R1075" s="101"/>
      <c r="S1075" s="101"/>
      <c r="T1075" s="101"/>
      <c r="U1075" s="101"/>
      <c r="V1075" s="101"/>
      <c r="W1075" s="101"/>
      <c r="X1075" s="101"/>
      <c r="Y1075" s="101"/>
      <c r="Z1075" s="101"/>
      <c r="AA1075" s="101"/>
      <c r="AB1075" s="101"/>
      <c r="AC1075" s="101"/>
      <c r="AD1075" s="101"/>
      <c r="AE1075" s="101"/>
      <c r="AF1075" s="101"/>
      <c r="AG1075" s="101"/>
      <c r="AH1075" s="101"/>
      <c r="AI1075" s="101"/>
      <c r="AJ1075" s="101"/>
      <c r="AK1075" s="101"/>
      <c r="AL1075" s="101"/>
      <c r="AM1075" s="101"/>
      <c r="AN1075" s="101"/>
      <c r="AO1075" s="101"/>
      <c r="AP1075" s="101"/>
      <c r="AQ1075" s="101"/>
      <c r="AR1075" s="101"/>
      <c r="AS1075" s="101"/>
      <c r="AT1075" s="101"/>
      <c r="AU1075" s="101"/>
      <c r="AV1075" s="101"/>
      <c r="AW1075" s="101"/>
      <c r="AX1075" s="101"/>
    </row>
    <row r="1076" spans="1:50" ht="28.5" hidden="1" customHeight="1" x14ac:dyDescent="0.2">
      <c r="A1076" s="8" t="s">
        <v>1342</v>
      </c>
      <c r="B1076" s="9" t="s">
        <v>87</v>
      </c>
      <c r="C1076" s="17" t="s">
        <v>88</v>
      </c>
      <c r="D1076" s="15" t="s">
        <v>15</v>
      </c>
      <c r="E1076" s="71">
        <v>0</v>
      </c>
      <c r="F1076" s="15">
        <v>1</v>
      </c>
      <c r="G1076" s="79">
        <f t="shared" si="54"/>
        <v>0</v>
      </c>
      <c r="H1076" s="95"/>
      <c r="I1076" s="106"/>
    </row>
    <row r="1077" spans="1:50" s="13" customFormat="1" ht="68.25" hidden="1" customHeight="1" x14ac:dyDescent="0.2">
      <c r="A1077" s="8" t="s">
        <v>1343</v>
      </c>
      <c r="B1077" s="9" t="s">
        <v>90</v>
      </c>
      <c r="C1077" s="17" t="s">
        <v>91</v>
      </c>
      <c r="D1077" s="15" t="s">
        <v>15</v>
      </c>
      <c r="E1077" s="71">
        <v>0</v>
      </c>
      <c r="F1077" s="15">
        <v>1</v>
      </c>
      <c r="G1077" s="79">
        <f t="shared" si="54"/>
        <v>0</v>
      </c>
      <c r="H1077" s="95"/>
      <c r="I1077" s="107"/>
      <c r="J1077" s="101"/>
      <c r="K1077" s="101"/>
      <c r="L1077" s="101"/>
      <c r="M1077" s="101"/>
      <c r="N1077" s="101"/>
      <c r="O1077" s="101"/>
      <c r="P1077" s="101"/>
      <c r="Q1077" s="101"/>
      <c r="R1077" s="101"/>
      <c r="S1077" s="101"/>
      <c r="T1077" s="101"/>
      <c r="U1077" s="101"/>
      <c r="V1077" s="101"/>
      <c r="W1077" s="101"/>
      <c r="X1077" s="101"/>
      <c r="Y1077" s="101"/>
      <c r="Z1077" s="101"/>
      <c r="AA1077" s="101"/>
      <c r="AB1077" s="101"/>
      <c r="AC1077" s="101"/>
      <c r="AD1077" s="101"/>
      <c r="AE1077" s="101"/>
      <c r="AF1077" s="101"/>
      <c r="AG1077" s="101"/>
      <c r="AH1077" s="101"/>
      <c r="AI1077" s="101"/>
      <c r="AJ1077" s="101"/>
      <c r="AK1077" s="101"/>
      <c r="AL1077" s="101"/>
      <c r="AM1077" s="101"/>
      <c r="AN1077" s="101"/>
      <c r="AO1077" s="101"/>
      <c r="AP1077" s="101"/>
      <c r="AQ1077" s="101"/>
      <c r="AR1077" s="101"/>
      <c r="AS1077" s="101"/>
      <c r="AT1077" s="101"/>
      <c r="AU1077" s="101"/>
      <c r="AV1077" s="101"/>
      <c r="AW1077" s="101"/>
      <c r="AX1077" s="101"/>
    </row>
    <row r="1078" spans="1:50" s="13" customFormat="1" ht="43.5" hidden="1" customHeight="1" x14ac:dyDescent="0.2">
      <c r="A1078" s="8" t="s">
        <v>1344</v>
      </c>
      <c r="B1078" s="9" t="s">
        <v>90</v>
      </c>
      <c r="C1078" s="17" t="s">
        <v>297</v>
      </c>
      <c r="D1078" s="15" t="s">
        <v>15</v>
      </c>
      <c r="E1078" s="71">
        <v>0</v>
      </c>
      <c r="F1078" s="15">
        <v>1</v>
      </c>
      <c r="G1078" s="79">
        <f t="shared" si="54"/>
        <v>0</v>
      </c>
      <c r="H1078" s="95"/>
      <c r="I1078" s="107"/>
      <c r="J1078" s="101"/>
      <c r="K1078" s="101"/>
      <c r="L1078" s="101"/>
      <c r="M1078" s="101"/>
      <c r="N1078" s="101"/>
      <c r="O1078" s="101"/>
      <c r="P1078" s="101"/>
      <c r="Q1078" s="101"/>
      <c r="R1078" s="101"/>
      <c r="S1078" s="101"/>
      <c r="T1078" s="101"/>
      <c r="U1078" s="101"/>
      <c r="V1078" s="101"/>
      <c r="W1078" s="101"/>
      <c r="X1078" s="101"/>
      <c r="Y1078" s="101"/>
      <c r="Z1078" s="101"/>
      <c r="AA1078" s="101"/>
      <c r="AB1078" s="101"/>
      <c r="AC1078" s="101"/>
      <c r="AD1078" s="101"/>
      <c r="AE1078" s="101"/>
      <c r="AF1078" s="101"/>
      <c r="AG1078" s="101"/>
      <c r="AH1078" s="101"/>
      <c r="AI1078" s="101"/>
      <c r="AJ1078" s="101"/>
      <c r="AK1078" s="101"/>
      <c r="AL1078" s="101"/>
      <c r="AM1078" s="101"/>
      <c r="AN1078" s="101"/>
      <c r="AO1078" s="101"/>
      <c r="AP1078" s="101"/>
      <c r="AQ1078" s="101"/>
      <c r="AR1078" s="101"/>
      <c r="AS1078" s="101"/>
      <c r="AT1078" s="101"/>
      <c r="AU1078" s="101"/>
      <c r="AV1078" s="101"/>
      <c r="AW1078" s="101"/>
      <c r="AX1078" s="101"/>
    </row>
    <row r="1079" spans="1:50" s="13" customFormat="1" ht="42.75" hidden="1" customHeight="1" x14ac:dyDescent="0.2">
      <c r="A1079" s="8" t="s">
        <v>1345</v>
      </c>
      <c r="B1079" s="9" t="s">
        <v>95</v>
      </c>
      <c r="C1079" s="17" t="s">
        <v>96</v>
      </c>
      <c r="D1079" s="15" t="s">
        <v>15</v>
      </c>
      <c r="E1079" s="71">
        <v>0</v>
      </c>
      <c r="F1079" s="15">
        <v>1</v>
      </c>
      <c r="G1079" s="79">
        <f t="shared" si="54"/>
        <v>0</v>
      </c>
      <c r="H1079" s="95"/>
      <c r="I1079" s="107"/>
      <c r="J1079" s="101"/>
      <c r="K1079" s="101"/>
      <c r="L1079" s="101"/>
      <c r="M1079" s="101"/>
      <c r="N1079" s="101"/>
      <c r="O1079" s="101"/>
      <c r="P1079" s="101"/>
      <c r="Q1079" s="101"/>
      <c r="R1079" s="101"/>
      <c r="S1079" s="101"/>
      <c r="T1079" s="101"/>
      <c r="U1079" s="101"/>
      <c r="V1079" s="101"/>
      <c r="W1079" s="101"/>
      <c r="X1079" s="101"/>
      <c r="Y1079" s="101"/>
      <c r="Z1079" s="101"/>
      <c r="AA1079" s="101"/>
      <c r="AB1079" s="101"/>
      <c r="AC1079" s="101"/>
      <c r="AD1079" s="101"/>
      <c r="AE1079" s="101"/>
      <c r="AF1079" s="101"/>
      <c r="AG1079" s="101"/>
      <c r="AH1079" s="101"/>
      <c r="AI1079" s="101"/>
      <c r="AJ1079" s="101"/>
      <c r="AK1079" s="101"/>
      <c r="AL1079" s="101"/>
      <c r="AM1079" s="101"/>
      <c r="AN1079" s="101"/>
      <c r="AO1079" s="101"/>
      <c r="AP1079" s="101"/>
      <c r="AQ1079" s="101"/>
      <c r="AR1079" s="101"/>
      <c r="AS1079" s="101"/>
      <c r="AT1079" s="101"/>
      <c r="AU1079" s="101"/>
      <c r="AV1079" s="101"/>
      <c r="AW1079" s="101"/>
      <c r="AX1079" s="101"/>
    </row>
    <row r="1080" spans="1:50" s="13" customFormat="1" ht="119.25" hidden="1" customHeight="1" x14ac:dyDescent="0.2">
      <c r="A1080" s="8" t="s">
        <v>1346</v>
      </c>
      <c r="B1080" s="9" t="s">
        <v>98</v>
      </c>
      <c r="C1080" s="17" t="s">
        <v>99</v>
      </c>
      <c r="D1080" s="15" t="s">
        <v>15</v>
      </c>
      <c r="E1080" s="71">
        <v>0</v>
      </c>
      <c r="F1080" s="15">
        <v>1</v>
      </c>
      <c r="G1080" s="79">
        <f t="shared" si="54"/>
        <v>0</v>
      </c>
      <c r="H1080" s="95"/>
      <c r="I1080" s="107"/>
      <c r="J1080" s="101"/>
      <c r="K1080" s="101"/>
      <c r="L1080" s="101"/>
      <c r="M1080" s="101"/>
      <c r="N1080" s="101"/>
      <c r="O1080" s="101"/>
      <c r="P1080" s="101"/>
      <c r="Q1080" s="101"/>
      <c r="R1080" s="101"/>
      <c r="S1080" s="101"/>
      <c r="T1080" s="101"/>
      <c r="U1080" s="101"/>
      <c r="V1080" s="101"/>
      <c r="W1080" s="101"/>
      <c r="X1080" s="101"/>
      <c r="Y1080" s="101"/>
      <c r="Z1080" s="101"/>
      <c r="AA1080" s="101"/>
      <c r="AB1080" s="101"/>
      <c r="AC1080" s="101"/>
      <c r="AD1080" s="101"/>
      <c r="AE1080" s="101"/>
      <c r="AF1080" s="101"/>
      <c r="AG1080" s="101"/>
      <c r="AH1080" s="101"/>
      <c r="AI1080" s="101"/>
      <c r="AJ1080" s="101"/>
      <c r="AK1080" s="101"/>
      <c r="AL1080" s="101"/>
      <c r="AM1080" s="101"/>
      <c r="AN1080" s="101"/>
      <c r="AO1080" s="101"/>
      <c r="AP1080" s="101"/>
      <c r="AQ1080" s="101"/>
      <c r="AR1080" s="101"/>
      <c r="AS1080" s="101"/>
      <c r="AT1080" s="101"/>
      <c r="AU1080" s="101"/>
      <c r="AV1080" s="101"/>
      <c r="AW1080" s="101"/>
      <c r="AX1080" s="101"/>
    </row>
    <row r="1081" spans="1:50" s="13" customFormat="1" ht="93.75" hidden="1" customHeight="1" x14ac:dyDescent="0.2">
      <c r="A1081" s="8" t="s">
        <v>1347</v>
      </c>
      <c r="B1081" s="9" t="s">
        <v>98</v>
      </c>
      <c r="C1081" s="17" t="s">
        <v>101</v>
      </c>
      <c r="D1081" s="15" t="s">
        <v>15</v>
      </c>
      <c r="E1081" s="71">
        <v>0</v>
      </c>
      <c r="F1081" s="15">
        <v>2</v>
      </c>
      <c r="G1081" s="79">
        <f t="shared" si="54"/>
        <v>0</v>
      </c>
      <c r="H1081" s="95"/>
      <c r="I1081" s="107"/>
      <c r="J1081" s="101"/>
      <c r="K1081" s="101"/>
      <c r="L1081" s="101"/>
      <c r="M1081" s="101"/>
      <c r="N1081" s="101"/>
      <c r="O1081" s="101"/>
      <c r="P1081" s="101"/>
      <c r="Q1081" s="101"/>
      <c r="R1081" s="101"/>
      <c r="S1081" s="101"/>
      <c r="T1081" s="101"/>
      <c r="U1081" s="101"/>
      <c r="V1081" s="101"/>
      <c r="W1081" s="101"/>
      <c r="X1081" s="101"/>
      <c r="Y1081" s="101"/>
      <c r="Z1081" s="101"/>
      <c r="AA1081" s="101"/>
      <c r="AB1081" s="101"/>
      <c r="AC1081" s="101"/>
      <c r="AD1081" s="101"/>
      <c r="AE1081" s="101"/>
      <c r="AF1081" s="101"/>
      <c r="AG1081" s="101"/>
      <c r="AH1081" s="101"/>
      <c r="AI1081" s="101"/>
      <c r="AJ1081" s="101"/>
      <c r="AK1081" s="101"/>
      <c r="AL1081" s="101"/>
      <c r="AM1081" s="101"/>
      <c r="AN1081" s="101"/>
      <c r="AO1081" s="101"/>
      <c r="AP1081" s="101"/>
      <c r="AQ1081" s="101"/>
      <c r="AR1081" s="101"/>
      <c r="AS1081" s="101"/>
      <c r="AT1081" s="101"/>
      <c r="AU1081" s="101"/>
      <c r="AV1081" s="101"/>
      <c r="AW1081" s="101"/>
      <c r="AX1081" s="101"/>
    </row>
    <row r="1082" spans="1:50" s="13" customFormat="1" ht="81" hidden="1" customHeight="1" x14ac:dyDescent="0.2">
      <c r="A1082" s="8" t="s">
        <v>1348</v>
      </c>
      <c r="B1082" s="9" t="s">
        <v>98</v>
      </c>
      <c r="C1082" s="17" t="s">
        <v>103</v>
      </c>
      <c r="D1082" s="15" t="s">
        <v>15</v>
      </c>
      <c r="E1082" s="71">
        <v>0</v>
      </c>
      <c r="F1082" s="15">
        <v>2</v>
      </c>
      <c r="G1082" s="79">
        <f t="shared" si="54"/>
        <v>0</v>
      </c>
      <c r="H1082" s="95"/>
      <c r="I1082" s="107"/>
      <c r="J1082" s="101"/>
      <c r="K1082" s="101"/>
      <c r="L1082" s="101"/>
      <c r="M1082" s="101"/>
      <c r="N1082" s="101"/>
      <c r="O1082" s="101"/>
      <c r="P1082" s="101"/>
      <c r="Q1082" s="101"/>
      <c r="R1082" s="101"/>
      <c r="S1082" s="101"/>
      <c r="T1082" s="101"/>
      <c r="U1082" s="101"/>
      <c r="V1082" s="101"/>
      <c r="W1082" s="101"/>
      <c r="X1082" s="101"/>
      <c r="Y1082" s="101"/>
      <c r="Z1082" s="101"/>
      <c r="AA1082" s="101"/>
      <c r="AB1082" s="101"/>
      <c r="AC1082" s="101"/>
      <c r="AD1082" s="101"/>
      <c r="AE1082" s="101"/>
      <c r="AF1082" s="101"/>
      <c r="AG1082" s="101"/>
      <c r="AH1082" s="101"/>
      <c r="AI1082" s="101"/>
      <c r="AJ1082" s="101"/>
      <c r="AK1082" s="101"/>
      <c r="AL1082" s="101"/>
      <c r="AM1082" s="101"/>
      <c r="AN1082" s="101"/>
      <c r="AO1082" s="101"/>
      <c r="AP1082" s="101"/>
      <c r="AQ1082" s="101"/>
      <c r="AR1082" s="101"/>
      <c r="AS1082" s="101"/>
      <c r="AT1082" s="101"/>
      <c r="AU1082" s="101"/>
      <c r="AV1082" s="101"/>
      <c r="AW1082" s="101"/>
      <c r="AX1082" s="101"/>
    </row>
    <row r="1083" spans="1:50" s="13" customFormat="1" ht="56.25" hidden="1" customHeight="1" x14ac:dyDescent="0.2">
      <c r="A1083" s="8" t="s">
        <v>1349</v>
      </c>
      <c r="B1083" s="9" t="s">
        <v>98</v>
      </c>
      <c r="C1083" s="17" t="s">
        <v>105</v>
      </c>
      <c r="D1083" s="15" t="s">
        <v>15</v>
      </c>
      <c r="E1083" s="71">
        <v>0</v>
      </c>
      <c r="F1083" s="15">
        <v>1</v>
      </c>
      <c r="G1083" s="79">
        <f t="shared" si="54"/>
        <v>0</v>
      </c>
      <c r="H1083" s="95"/>
      <c r="I1083" s="107"/>
      <c r="J1083" s="101"/>
      <c r="K1083" s="101"/>
      <c r="L1083" s="101"/>
      <c r="M1083" s="101"/>
      <c r="N1083" s="101"/>
      <c r="O1083" s="101"/>
      <c r="P1083" s="101"/>
      <c r="Q1083" s="101"/>
      <c r="R1083" s="101"/>
      <c r="S1083" s="101"/>
      <c r="T1083" s="101"/>
      <c r="U1083" s="101"/>
      <c r="V1083" s="101"/>
      <c r="W1083" s="101"/>
      <c r="X1083" s="101"/>
      <c r="Y1083" s="101"/>
      <c r="Z1083" s="101"/>
      <c r="AA1083" s="101"/>
      <c r="AB1083" s="101"/>
      <c r="AC1083" s="101"/>
      <c r="AD1083" s="101"/>
      <c r="AE1083" s="101"/>
      <c r="AF1083" s="101"/>
      <c r="AG1083" s="101"/>
      <c r="AH1083" s="101"/>
      <c r="AI1083" s="101"/>
      <c r="AJ1083" s="101"/>
      <c r="AK1083" s="101"/>
      <c r="AL1083" s="101"/>
      <c r="AM1083" s="101"/>
      <c r="AN1083" s="101"/>
      <c r="AO1083" s="101"/>
      <c r="AP1083" s="101"/>
      <c r="AQ1083" s="101"/>
      <c r="AR1083" s="101"/>
      <c r="AS1083" s="101"/>
      <c r="AT1083" s="101"/>
      <c r="AU1083" s="101"/>
      <c r="AV1083" s="101"/>
      <c r="AW1083" s="101"/>
      <c r="AX1083" s="101"/>
    </row>
    <row r="1084" spans="1:50" s="13" customFormat="1" ht="56.25" hidden="1" customHeight="1" x14ac:dyDescent="0.2">
      <c r="A1084" s="8" t="s">
        <v>1350</v>
      </c>
      <c r="B1084" s="36" t="s">
        <v>107</v>
      </c>
      <c r="C1084" s="17" t="s">
        <v>34</v>
      </c>
      <c r="D1084" s="15" t="s">
        <v>15</v>
      </c>
      <c r="E1084" s="71">
        <v>0</v>
      </c>
      <c r="F1084" s="15">
        <v>7</v>
      </c>
      <c r="G1084" s="79">
        <f t="shared" si="54"/>
        <v>0</v>
      </c>
      <c r="H1084" s="95"/>
      <c r="I1084" s="107"/>
      <c r="J1084" s="101"/>
      <c r="K1084" s="101"/>
      <c r="L1084" s="101"/>
      <c r="M1084" s="101"/>
      <c r="N1084" s="101"/>
      <c r="O1084" s="101"/>
      <c r="P1084" s="101"/>
      <c r="Q1084" s="101"/>
      <c r="R1084" s="101"/>
      <c r="S1084" s="101"/>
      <c r="T1084" s="101"/>
      <c r="U1084" s="101"/>
      <c r="V1084" s="101"/>
      <c r="W1084" s="101"/>
      <c r="X1084" s="101"/>
      <c r="Y1084" s="101"/>
      <c r="Z1084" s="101"/>
      <c r="AA1084" s="101"/>
      <c r="AB1084" s="101"/>
      <c r="AC1084" s="101"/>
      <c r="AD1084" s="101"/>
      <c r="AE1084" s="101"/>
      <c r="AF1084" s="101"/>
      <c r="AG1084" s="101"/>
      <c r="AH1084" s="101"/>
      <c r="AI1084" s="101"/>
      <c r="AJ1084" s="101"/>
      <c r="AK1084" s="101"/>
      <c r="AL1084" s="101"/>
      <c r="AM1084" s="101"/>
      <c r="AN1084" s="101"/>
      <c r="AO1084" s="101"/>
      <c r="AP1084" s="101"/>
      <c r="AQ1084" s="101"/>
      <c r="AR1084" s="101"/>
      <c r="AS1084" s="101"/>
      <c r="AT1084" s="101"/>
      <c r="AU1084" s="101"/>
      <c r="AV1084" s="101"/>
      <c r="AW1084" s="101"/>
      <c r="AX1084" s="101"/>
    </row>
    <row r="1085" spans="1:50" s="13" customFormat="1" ht="77.25" hidden="1" customHeight="1" x14ac:dyDescent="0.2">
      <c r="A1085" s="8" t="s">
        <v>1351</v>
      </c>
      <c r="B1085" s="36" t="s">
        <v>109</v>
      </c>
      <c r="C1085" s="17" t="s">
        <v>34</v>
      </c>
      <c r="D1085" s="15" t="s">
        <v>15</v>
      </c>
      <c r="E1085" s="71">
        <v>0</v>
      </c>
      <c r="F1085" s="15">
        <v>3</v>
      </c>
      <c r="G1085" s="79">
        <f t="shared" si="54"/>
        <v>0</v>
      </c>
      <c r="H1085" s="95"/>
      <c r="I1085" s="107"/>
      <c r="J1085" s="101"/>
      <c r="K1085" s="101"/>
      <c r="L1085" s="101"/>
      <c r="M1085" s="101"/>
      <c r="N1085" s="101"/>
      <c r="O1085" s="101"/>
      <c r="P1085" s="101"/>
      <c r="Q1085" s="101"/>
      <c r="R1085" s="101"/>
      <c r="S1085" s="101"/>
      <c r="T1085" s="101"/>
      <c r="U1085" s="101"/>
      <c r="V1085" s="101"/>
      <c r="W1085" s="101"/>
      <c r="X1085" s="101"/>
      <c r="Y1085" s="101"/>
      <c r="Z1085" s="101"/>
      <c r="AA1085" s="101"/>
      <c r="AB1085" s="101"/>
      <c r="AC1085" s="101"/>
      <c r="AD1085" s="101"/>
      <c r="AE1085" s="101"/>
      <c r="AF1085" s="101"/>
      <c r="AG1085" s="101"/>
      <c r="AH1085" s="101"/>
      <c r="AI1085" s="101"/>
      <c r="AJ1085" s="101"/>
      <c r="AK1085" s="101"/>
      <c r="AL1085" s="101"/>
      <c r="AM1085" s="101"/>
      <c r="AN1085" s="101"/>
      <c r="AO1085" s="101"/>
      <c r="AP1085" s="101"/>
      <c r="AQ1085" s="101"/>
      <c r="AR1085" s="101"/>
      <c r="AS1085" s="101"/>
      <c r="AT1085" s="101"/>
      <c r="AU1085" s="101"/>
      <c r="AV1085" s="101"/>
      <c r="AW1085" s="101"/>
      <c r="AX1085" s="101"/>
    </row>
    <row r="1086" spans="1:50" s="13" customFormat="1" ht="107.25" hidden="1" customHeight="1" x14ac:dyDescent="0.2">
      <c r="A1086" s="8" t="s">
        <v>1352</v>
      </c>
      <c r="B1086" s="9" t="s">
        <v>111</v>
      </c>
      <c r="C1086" s="9" t="s">
        <v>112</v>
      </c>
      <c r="D1086" s="14" t="s">
        <v>113</v>
      </c>
      <c r="E1086" s="71">
        <v>0</v>
      </c>
      <c r="F1086" s="15">
        <v>110</v>
      </c>
      <c r="G1086" s="79">
        <f t="shared" si="54"/>
        <v>0</v>
      </c>
      <c r="H1086" s="95"/>
      <c r="I1086" s="107"/>
      <c r="J1086" s="101"/>
      <c r="K1086" s="101"/>
      <c r="L1086" s="101"/>
      <c r="M1086" s="101"/>
      <c r="N1086" s="101"/>
      <c r="O1086" s="101"/>
      <c r="P1086" s="101"/>
      <c r="Q1086" s="101"/>
      <c r="R1086" s="101"/>
      <c r="S1086" s="101"/>
      <c r="T1086" s="101"/>
      <c r="U1086" s="101"/>
      <c r="V1086" s="101"/>
      <c r="W1086" s="101"/>
      <c r="X1086" s="101"/>
      <c r="Y1086" s="101"/>
      <c r="Z1086" s="101"/>
      <c r="AA1086" s="101"/>
      <c r="AB1086" s="101"/>
      <c r="AC1086" s="101"/>
      <c r="AD1086" s="101"/>
      <c r="AE1086" s="101"/>
      <c r="AF1086" s="101"/>
      <c r="AG1086" s="101"/>
      <c r="AH1086" s="101"/>
      <c r="AI1086" s="101"/>
      <c r="AJ1086" s="101"/>
      <c r="AK1086" s="101"/>
      <c r="AL1086" s="101"/>
      <c r="AM1086" s="101"/>
      <c r="AN1086" s="101"/>
      <c r="AO1086" s="101"/>
      <c r="AP1086" s="101"/>
      <c r="AQ1086" s="101"/>
      <c r="AR1086" s="101"/>
      <c r="AS1086" s="101"/>
      <c r="AT1086" s="101"/>
      <c r="AU1086" s="101"/>
      <c r="AV1086" s="101"/>
      <c r="AW1086" s="101"/>
      <c r="AX1086" s="101"/>
    </row>
    <row r="1087" spans="1:50" s="13" customFormat="1" ht="66" hidden="1" customHeight="1" x14ac:dyDescent="0.2">
      <c r="A1087" s="8" t="s">
        <v>1353</v>
      </c>
      <c r="B1087" s="9" t="s">
        <v>24</v>
      </c>
      <c r="C1087" s="9" t="s">
        <v>25</v>
      </c>
      <c r="D1087" s="14" t="s">
        <v>22</v>
      </c>
      <c r="E1087" s="71">
        <v>0</v>
      </c>
      <c r="F1087" s="15">
        <v>1</v>
      </c>
      <c r="G1087" s="79">
        <f t="shared" si="54"/>
        <v>0</v>
      </c>
      <c r="H1087" s="95"/>
      <c r="I1087" s="107"/>
      <c r="J1087" s="101"/>
      <c r="K1087" s="101"/>
      <c r="L1087" s="101"/>
      <c r="M1087" s="101"/>
      <c r="N1087" s="101"/>
      <c r="O1087" s="101"/>
      <c r="P1087" s="101"/>
      <c r="Q1087" s="101"/>
      <c r="R1087" s="101"/>
      <c r="S1087" s="101"/>
      <c r="T1087" s="101"/>
      <c r="U1087" s="101"/>
      <c r="V1087" s="101"/>
      <c r="W1087" s="101"/>
      <c r="X1087" s="101"/>
      <c r="Y1087" s="101"/>
      <c r="Z1087" s="101"/>
      <c r="AA1087" s="101"/>
      <c r="AB1087" s="101"/>
      <c r="AC1087" s="101"/>
      <c r="AD1087" s="101"/>
      <c r="AE1087" s="101"/>
      <c r="AF1087" s="101"/>
      <c r="AG1087" s="101"/>
      <c r="AH1087" s="101"/>
      <c r="AI1087" s="101"/>
      <c r="AJ1087" s="101"/>
      <c r="AK1087" s="101"/>
      <c r="AL1087" s="101"/>
      <c r="AM1087" s="101"/>
      <c r="AN1087" s="101"/>
      <c r="AO1087" s="101"/>
      <c r="AP1087" s="101"/>
      <c r="AQ1087" s="101"/>
      <c r="AR1087" s="101"/>
      <c r="AS1087" s="101"/>
      <c r="AT1087" s="101"/>
      <c r="AU1087" s="101"/>
      <c r="AV1087" s="101"/>
      <c r="AW1087" s="101"/>
      <c r="AX1087" s="101"/>
    </row>
    <row r="1088" spans="1:50" s="13" customFormat="1" ht="117" hidden="1" customHeight="1" x14ac:dyDescent="0.2">
      <c r="A1088" s="8" t="s">
        <v>1354</v>
      </c>
      <c r="B1088" s="9" t="s">
        <v>116</v>
      </c>
      <c r="C1088" s="9" t="s">
        <v>117</v>
      </c>
      <c r="D1088" s="14" t="s">
        <v>15</v>
      </c>
      <c r="E1088" s="71">
        <v>0</v>
      </c>
      <c r="F1088" s="15">
        <v>1</v>
      </c>
      <c r="G1088" s="79">
        <f t="shared" si="54"/>
        <v>0</v>
      </c>
      <c r="H1088" s="95"/>
      <c r="I1088" s="107"/>
      <c r="J1088" s="101"/>
      <c r="K1088" s="101"/>
      <c r="L1088" s="101"/>
      <c r="M1088" s="101"/>
      <c r="N1088" s="101"/>
      <c r="O1088" s="101"/>
      <c r="P1088" s="101"/>
      <c r="Q1088" s="101"/>
      <c r="R1088" s="101"/>
      <c r="S1088" s="101"/>
      <c r="T1088" s="101"/>
      <c r="U1088" s="101"/>
      <c r="V1088" s="101"/>
      <c r="W1088" s="101"/>
      <c r="X1088" s="101"/>
      <c r="Y1088" s="101"/>
      <c r="Z1088" s="101"/>
      <c r="AA1088" s="101"/>
      <c r="AB1088" s="101"/>
      <c r="AC1088" s="101"/>
      <c r="AD1088" s="101"/>
      <c r="AE1088" s="101"/>
      <c r="AF1088" s="101"/>
      <c r="AG1088" s="101"/>
      <c r="AH1088" s="101"/>
      <c r="AI1088" s="101"/>
      <c r="AJ1088" s="101"/>
      <c r="AK1088" s="101"/>
      <c r="AL1088" s="101"/>
      <c r="AM1088" s="101"/>
      <c r="AN1088" s="101"/>
      <c r="AO1088" s="101"/>
      <c r="AP1088" s="101"/>
      <c r="AQ1088" s="101"/>
      <c r="AR1088" s="101"/>
      <c r="AS1088" s="101"/>
      <c r="AT1088" s="101"/>
      <c r="AU1088" s="101"/>
      <c r="AV1088" s="101"/>
      <c r="AW1088" s="101"/>
      <c r="AX1088" s="101"/>
    </row>
    <row r="1089" spans="1:50" s="13" customFormat="1" ht="68.25" hidden="1" customHeight="1" x14ac:dyDescent="0.2">
      <c r="A1089" s="8" t="s">
        <v>1355</v>
      </c>
      <c r="B1089" s="9" t="s">
        <v>116</v>
      </c>
      <c r="C1089" s="9" t="s">
        <v>119</v>
      </c>
      <c r="D1089" s="14" t="s">
        <v>15</v>
      </c>
      <c r="E1089" s="71">
        <v>0</v>
      </c>
      <c r="F1089" s="15">
        <v>1</v>
      </c>
      <c r="G1089" s="79">
        <f t="shared" si="54"/>
        <v>0</v>
      </c>
      <c r="H1089" s="95"/>
      <c r="I1089" s="107"/>
      <c r="J1089" s="101"/>
      <c r="K1089" s="101"/>
      <c r="L1089" s="101"/>
      <c r="M1089" s="101"/>
      <c r="N1089" s="101"/>
      <c r="O1089" s="101"/>
      <c r="P1089" s="101"/>
      <c r="Q1089" s="101"/>
      <c r="R1089" s="101"/>
      <c r="S1089" s="101"/>
      <c r="T1089" s="101"/>
      <c r="U1089" s="101"/>
      <c r="V1089" s="101"/>
      <c r="W1089" s="101"/>
      <c r="X1089" s="101"/>
      <c r="Y1089" s="101"/>
      <c r="Z1089" s="101"/>
      <c r="AA1089" s="101"/>
      <c r="AB1089" s="101"/>
      <c r="AC1089" s="101"/>
      <c r="AD1089" s="101"/>
      <c r="AE1089" s="101"/>
      <c r="AF1089" s="101"/>
      <c r="AG1089" s="101"/>
      <c r="AH1089" s="101"/>
      <c r="AI1089" s="101"/>
      <c r="AJ1089" s="101"/>
      <c r="AK1089" s="101"/>
      <c r="AL1089" s="101"/>
      <c r="AM1089" s="101"/>
      <c r="AN1089" s="101"/>
      <c r="AO1089" s="101"/>
      <c r="AP1089" s="101"/>
      <c r="AQ1089" s="101"/>
      <c r="AR1089" s="101"/>
      <c r="AS1089" s="101"/>
      <c r="AT1089" s="101"/>
      <c r="AU1089" s="101"/>
      <c r="AV1089" s="101"/>
      <c r="AW1089" s="101"/>
      <c r="AX1089" s="101"/>
    </row>
    <row r="1090" spans="1:50" s="7" customFormat="1" ht="40.5" hidden="1" customHeight="1" x14ac:dyDescent="0.2">
      <c r="A1090" s="8" t="s">
        <v>1356</v>
      </c>
      <c r="B1090" s="9" t="s">
        <v>27</v>
      </c>
      <c r="C1090" s="9" t="s">
        <v>28</v>
      </c>
      <c r="D1090" s="14" t="s">
        <v>22</v>
      </c>
      <c r="E1090" s="71">
        <v>0</v>
      </c>
      <c r="F1090" s="15">
        <v>1</v>
      </c>
      <c r="G1090" s="79">
        <f t="shared" si="54"/>
        <v>0</v>
      </c>
      <c r="H1090" s="95"/>
      <c r="I1090" s="107"/>
      <c r="J1090" s="101"/>
      <c r="K1090" s="101"/>
      <c r="L1090" s="101"/>
      <c r="M1090" s="101"/>
      <c r="N1090" s="101"/>
      <c r="O1090" s="101"/>
      <c r="P1090" s="101"/>
      <c r="Q1090" s="101"/>
      <c r="R1090" s="101"/>
      <c r="S1090" s="101"/>
      <c r="T1090" s="101"/>
      <c r="U1090" s="101"/>
      <c r="V1090" s="101"/>
      <c r="W1090" s="101"/>
      <c r="X1090" s="101"/>
      <c r="Y1090" s="101"/>
      <c r="Z1090" s="101"/>
      <c r="AA1090" s="101"/>
      <c r="AB1090" s="101"/>
      <c r="AC1090" s="101"/>
      <c r="AD1090" s="101"/>
      <c r="AE1090" s="101"/>
      <c r="AF1090" s="101"/>
      <c r="AG1090" s="101"/>
      <c r="AH1090" s="101"/>
      <c r="AI1090" s="101"/>
      <c r="AJ1090" s="101"/>
      <c r="AK1090" s="101"/>
      <c r="AL1090" s="101"/>
      <c r="AM1090" s="101"/>
      <c r="AN1090" s="101"/>
      <c r="AO1090" s="101"/>
      <c r="AP1090" s="101"/>
      <c r="AQ1090" s="101"/>
      <c r="AR1090" s="101"/>
      <c r="AS1090" s="101"/>
      <c r="AT1090" s="101"/>
      <c r="AU1090" s="101"/>
      <c r="AV1090" s="101"/>
      <c r="AW1090" s="101"/>
      <c r="AX1090" s="101"/>
    </row>
    <row r="1091" spans="1:50" s="7" customFormat="1" ht="42.75" customHeight="1" x14ac:dyDescent="0.2">
      <c r="A1091" s="8" t="s">
        <v>1357</v>
      </c>
      <c r="B1091" s="9" t="s">
        <v>30</v>
      </c>
      <c r="C1091" s="9" t="s">
        <v>122</v>
      </c>
      <c r="D1091" s="14" t="s">
        <v>22</v>
      </c>
      <c r="E1091" s="71">
        <v>0</v>
      </c>
      <c r="F1091" s="15">
        <v>1</v>
      </c>
      <c r="G1091" s="79">
        <f t="shared" si="54"/>
        <v>0</v>
      </c>
      <c r="H1091" s="95" t="s">
        <v>1885</v>
      </c>
      <c r="I1091" s="107"/>
      <c r="J1091" s="101"/>
      <c r="K1091" s="101"/>
      <c r="L1091" s="101"/>
      <c r="M1091" s="101"/>
      <c r="N1091" s="101"/>
      <c r="O1091" s="101"/>
      <c r="P1091" s="101"/>
      <c r="Q1091" s="101"/>
      <c r="R1091" s="101"/>
      <c r="S1091" s="101"/>
      <c r="T1091" s="101"/>
      <c r="U1091" s="101"/>
      <c r="V1091" s="101"/>
      <c r="W1091" s="101"/>
      <c r="X1091" s="101"/>
      <c r="Y1091" s="101"/>
      <c r="Z1091" s="101"/>
      <c r="AA1091" s="101"/>
      <c r="AB1091" s="101"/>
      <c r="AC1091" s="101"/>
      <c r="AD1091" s="101"/>
      <c r="AE1091" s="101"/>
      <c r="AF1091" s="101"/>
      <c r="AG1091" s="101"/>
      <c r="AH1091" s="101"/>
      <c r="AI1091" s="101"/>
      <c r="AJ1091" s="101"/>
      <c r="AK1091" s="101"/>
      <c r="AL1091" s="101"/>
      <c r="AM1091" s="101"/>
      <c r="AN1091" s="101"/>
      <c r="AO1091" s="101"/>
      <c r="AP1091" s="101"/>
      <c r="AQ1091" s="101"/>
      <c r="AR1091" s="101"/>
      <c r="AS1091" s="101"/>
      <c r="AT1091" s="101"/>
      <c r="AU1091" s="101"/>
      <c r="AV1091" s="101"/>
      <c r="AW1091" s="101"/>
      <c r="AX1091" s="101"/>
    </row>
    <row r="1092" spans="1:50" s="13" customFormat="1" ht="68.25" hidden="1" customHeight="1" x14ac:dyDescent="0.2">
      <c r="A1092" s="8" t="s">
        <v>1358</v>
      </c>
      <c r="B1092" s="36" t="s">
        <v>33</v>
      </c>
      <c r="C1092" s="17" t="s">
        <v>34</v>
      </c>
      <c r="D1092" s="41" t="s">
        <v>15</v>
      </c>
      <c r="E1092" s="71">
        <v>0</v>
      </c>
      <c r="F1092" s="33">
        <v>2</v>
      </c>
      <c r="G1092" s="79">
        <f t="shared" si="54"/>
        <v>0</v>
      </c>
      <c r="H1092" s="95"/>
      <c r="I1092" s="107"/>
      <c r="J1092" s="101"/>
      <c r="K1092" s="101"/>
      <c r="L1092" s="101"/>
      <c r="M1092" s="101"/>
      <c r="N1092" s="101"/>
      <c r="O1092" s="101"/>
      <c r="P1092" s="101"/>
      <c r="Q1092" s="101"/>
      <c r="R1092" s="101"/>
      <c r="S1092" s="101"/>
      <c r="T1092" s="101"/>
      <c r="U1092" s="101"/>
      <c r="V1092" s="101"/>
      <c r="W1092" s="101"/>
      <c r="X1092" s="101"/>
      <c r="Y1092" s="101"/>
      <c r="Z1092" s="101"/>
      <c r="AA1092" s="101"/>
      <c r="AB1092" s="101"/>
      <c r="AC1092" s="101"/>
      <c r="AD1092" s="101"/>
      <c r="AE1092" s="101"/>
      <c r="AF1092" s="101"/>
      <c r="AG1092" s="101"/>
      <c r="AH1092" s="101"/>
      <c r="AI1092" s="101"/>
      <c r="AJ1092" s="101"/>
      <c r="AK1092" s="101"/>
      <c r="AL1092" s="101"/>
      <c r="AM1092" s="101"/>
      <c r="AN1092" s="101"/>
      <c r="AO1092" s="101"/>
      <c r="AP1092" s="101"/>
      <c r="AQ1092" s="101"/>
      <c r="AR1092" s="101"/>
      <c r="AS1092" s="101"/>
      <c r="AT1092" s="101"/>
      <c r="AU1092" s="101"/>
      <c r="AV1092" s="101"/>
      <c r="AW1092" s="101"/>
      <c r="AX1092" s="101"/>
    </row>
    <row r="1093" spans="1:50" s="13" customFormat="1" ht="46.5" hidden="1" customHeight="1" x14ac:dyDescent="0.2">
      <c r="A1093" s="8" t="s">
        <v>1359</v>
      </c>
      <c r="B1093" s="32" t="s">
        <v>1360</v>
      </c>
      <c r="C1093" s="19"/>
      <c r="D1093" s="20"/>
      <c r="E1093" s="69"/>
      <c r="F1093" s="20"/>
      <c r="G1093" s="69"/>
      <c r="H1093" s="95"/>
      <c r="I1093" s="107"/>
      <c r="J1093" s="101"/>
      <c r="K1093" s="101"/>
      <c r="L1093" s="101"/>
      <c r="M1093" s="101"/>
      <c r="N1093" s="101"/>
      <c r="O1093" s="101"/>
      <c r="P1093" s="101"/>
      <c r="Q1093" s="101"/>
      <c r="R1093" s="101"/>
      <c r="S1093" s="101"/>
      <c r="T1093" s="101"/>
      <c r="U1093" s="101"/>
      <c r="V1093" s="101"/>
      <c r="W1093" s="101"/>
      <c r="X1093" s="101"/>
      <c r="Y1093" s="101"/>
      <c r="Z1093" s="101"/>
      <c r="AA1093" s="101"/>
      <c r="AB1093" s="101"/>
      <c r="AC1093" s="101"/>
      <c r="AD1093" s="101"/>
      <c r="AE1093" s="101"/>
      <c r="AF1093" s="101"/>
      <c r="AG1093" s="101"/>
      <c r="AH1093" s="101"/>
      <c r="AI1093" s="101"/>
      <c r="AJ1093" s="101"/>
      <c r="AK1093" s="101"/>
      <c r="AL1093" s="101"/>
      <c r="AM1093" s="101"/>
      <c r="AN1093" s="101"/>
      <c r="AO1093" s="101"/>
      <c r="AP1093" s="101"/>
      <c r="AQ1093" s="101"/>
      <c r="AR1093" s="101"/>
      <c r="AS1093" s="101"/>
      <c r="AT1093" s="101"/>
      <c r="AU1093" s="101"/>
      <c r="AV1093" s="101"/>
      <c r="AW1093" s="101"/>
      <c r="AX1093" s="101"/>
    </row>
    <row r="1094" spans="1:50" ht="30" hidden="1" customHeight="1" x14ac:dyDescent="0.2">
      <c r="A1094" s="8" t="s">
        <v>1361</v>
      </c>
      <c r="B1094" s="9" t="s">
        <v>13</v>
      </c>
      <c r="C1094" s="17" t="s">
        <v>14</v>
      </c>
      <c r="D1094" s="15" t="s">
        <v>15</v>
      </c>
      <c r="E1094" s="71">
        <v>0</v>
      </c>
      <c r="F1094" s="12">
        <v>1</v>
      </c>
      <c r="G1094" s="79">
        <f>E1094*F1094</f>
        <v>0</v>
      </c>
      <c r="H1094" s="95"/>
      <c r="I1094" s="106"/>
    </row>
    <row r="1095" spans="1:50" s="13" customFormat="1" ht="24" hidden="1" customHeight="1" x14ac:dyDescent="0.2">
      <c r="A1095" s="8" t="s">
        <v>1362</v>
      </c>
      <c r="B1095" s="9" t="s">
        <v>17</v>
      </c>
      <c r="C1095" s="34" t="s">
        <v>18</v>
      </c>
      <c r="D1095" s="14" t="s">
        <v>15</v>
      </c>
      <c r="E1095" s="70">
        <v>0</v>
      </c>
      <c r="F1095" s="15">
        <v>1</v>
      </c>
      <c r="G1095" s="79">
        <f t="shared" ref="G1095:G1102" si="55">E1095*F1095</f>
        <v>0</v>
      </c>
      <c r="H1095" s="95"/>
      <c r="I1095" s="107"/>
      <c r="J1095" s="101"/>
      <c r="K1095" s="101"/>
      <c r="L1095" s="101"/>
      <c r="M1095" s="101"/>
      <c r="N1095" s="101"/>
      <c r="O1095" s="101"/>
      <c r="P1095" s="101"/>
      <c r="Q1095" s="101"/>
      <c r="R1095" s="101"/>
      <c r="S1095" s="101"/>
      <c r="T1095" s="101"/>
      <c r="U1095" s="101"/>
      <c r="V1095" s="101"/>
      <c r="W1095" s="101"/>
      <c r="X1095" s="101"/>
      <c r="Y1095" s="101"/>
      <c r="Z1095" s="101"/>
      <c r="AA1095" s="101"/>
      <c r="AB1095" s="101"/>
      <c r="AC1095" s="101"/>
      <c r="AD1095" s="101"/>
      <c r="AE1095" s="101"/>
      <c r="AF1095" s="101"/>
      <c r="AG1095" s="101"/>
      <c r="AH1095" s="101"/>
      <c r="AI1095" s="101"/>
      <c r="AJ1095" s="101"/>
      <c r="AK1095" s="101"/>
      <c r="AL1095" s="101"/>
      <c r="AM1095" s="101"/>
      <c r="AN1095" s="101"/>
      <c r="AO1095" s="101"/>
      <c r="AP1095" s="101"/>
      <c r="AQ1095" s="101"/>
      <c r="AR1095" s="101"/>
      <c r="AS1095" s="101"/>
      <c r="AT1095" s="101"/>
      <c r="AU1095" s="101"/>
      <c r="AV1095" s="101"/>
      <c r="AW1095" s="101"/>
      <c r="AX1095" s="101"/>
    </row>
    <row r="1096" spans="1:50" s="13" customFormat="1" ht="53.25" hidden="1" customHeight="1" x14ac:dyDescent="0.2">
      <c r="A1096" s="8" t="s">
        <v>1363</v>
      </c>
      <c r="B1096" s="35" t="s">
        <v>1364</v>
      </c>
      <c r="C1096" s="34" t="s">
        <v>1365</v>
      </c>
      <c r="D1096" s="14" t="s">
        <v>15</v>
      </c>
      <c r="E1096" s="70">
        <v>0</v>
      </c>
      <c r="F1096" s="15">
        <v>1</v>
      </c>
      <c r="G1096" s="79">
        <f t="shared" si="55"/>
        <v>0</v>
      </c>
      <c r="H1096" s="95"/>
      <c r="I1096" s="107"/>
      <c r="J1096" s="101"/>
      <c r="K1096" s="101"/>
      <c r="L1096" s="101"/>
      <c r="M1096" s="101"/>
      <c r="N1096" s="101"/>
      <c r="O1096" s="101"/>
      <c r="P1096" s="101"/>
      <c r="Q1096" s="101"/>
      <c r="R1096" s="101"/>
      <c r="S1096" s="101"/>
      <c r="T1096" s="101"/>
      <c r="U1096" s="101"/>
      <c r="V1096" s="101"/>
      <c r="W1096" s="101"/>
      <c r="X1096" s="101"/>
      <c r="Y1096" s="101"/>
      <c r="Z1096" s="101"/>
      <c r="AA1096" s="101"/>
      <c r="AB1096" s="101"/>
      <c r="AC1096" s="101"/>
      <c r="AD1096" s="101"/>
      <c r="AE1096" s="101"/>
      <c r="AF1096" s="101"/>
      <c r="AG1096" s="101"/>
      <c r="AH1096" s="101"/>
      <c r="AI1096" s="101"/>
      <c r="AJ1096" s="101"/>
      <c r="AK1096" s="101"/>
      <c r="AL1096" s="101"/>
      <c r="AM1096" s="101"/>
      <c r="AN1096" s="101"/>
      <c r="AO1096" s="101"/>
      <c r="AP1096" s="101"/>
      <c r="AQ1096" s="101"/>
      <c r="AR1096" s="101"/>
      <c r="AS1096" s="101"/>
      <c r="AT1096" s="101"/>
      <c r="AU1096" s="101"/>
      <c r="AV1096" s="101"/>
      <c r="AW1096" s="101"/>
      <c r="AX1096" s="101"/>
    </row>
    <row r="1097" spans="1:50" s="13" customFormat="1" ht="66.75" hidden="1" customHeight="1" x14ac:dyDescent="0.2">
      <c r="A1097" s="8" t="s">
        <v>1366</v>
      </c>
      <c r="B1097" s="9" t="s">
        <v>150</v>
      </c>
      <c r="C1097" s="18" t="s">
        <v>1367</v>
      </c>
      <c r="D1097" s="15" t="s">
        <v>15</v>
      </c>
      <c r="E1097" s="71">
        <v>0</v>
      </c>
      <c r="F1097" s="15">
        <v>2</v>
      </c>
      <c r="G1097" s="79">
        <f t="shared" si="55"/>
        <v>0</v>
      </c>
      <c r="H1097" s="65"/>
      <c r="I1097" s="107"/>
      <c r="J1097" s="101"/>
      <c r="K1097" s="101"/>
      <c r="L1097" s="101"/>
      <c r="M1097" s="101"/>
      <c r="N1097" s="101"/>
      <c r="O1097" s="101"/>
      <c r="P1097" s="101"/>
      <c r="Q1097" s="101"/>
      <c r="R1097" s="101"/>
      <c r="S1097" s="101"/>
      <c r="T1097" s="101"/>
      <c r="U1097" s="101"/>
      <c r="V1097" s="101"/>
      <c r="W1097" s="101"/>
      <c r="X1097" s="101"/>
      <c r="Y1097" s="101"/>
      <c r="Z1097" s="101"/>
      <c r="AA1097" s="101"/>
      <c r="AB1097" s="101"/>
      <c r="AC1097" s="101"/>
      <c r="AD1097" s="101"/>
      <c r="AE1097" s="101"/>
      <c r="AF1097" s="101"/>
      <c r="AG1097" s="101"/>
      <c r="AH1097" s="101"/>
      <c r="AI1097" s="101"/>
      <c r="AJ1097" s="101"/>
      <c r="AK1097" s="101"/>
      <c r="AL1097" s="101"/>
      <c r="AM1097" s="101"/>
      <c r="AN1097" s="101"/>
      <c r="AO1097" s="101"/>
      <c r="AP1097" s="101"/>
      <c r="AQ1097" s="101"/>
      <c r="AR1097" s="101"/>
      <c r="AS1097" s="101"/>
      <c r="AT1097" s="101"/>
      <c r="AU1097" s="101"/>
      <c r="AV1097" s="101"/>
      <c r="AW1097" s="101"/>
      <c r="AX1097" s="101"/>
    </row>
    <row r="1098" spans="1:50" s="13" customFormat="1" ht="28.5" hidden="1" customHeight="1" x14ac:dyDescent="0.2">
      <c r="A1098" s="8" t="s">
        <v>1368</v>
      </c>
      <c r="B1098" s="9" t="s">
        <v>20</v>
      </c>
      <c r="C1098" s="17" t="s">
        <v>21</v>
      </c>
      <c r="D1098" s="15" t="s">
        <v>22</v>
      </c>
      <c r="E1098" s="71">
        <v>0</v>
      </c>
      <c r="F1098" s="15">
        <v>1</v>
      </c>
      <c r="G1098" s="79">
        <f t="shared" si="55"/>
        <v>0</v>
      </c>
      <c r="H1098" s="65"/>
      <c r="I1098" s="107"/>
      <c r="J1098" s="101"/>
      <c r="K1098" s="101"/>
      <c r="L1098" s="101"/>
      <c r="M1098" s="101"/>
      <c r="N1098" s="101"/>
      <c r="O1098" s="101"/>
      <c r="P1098" s="101"/>
      <c r="Q1098" s="101"/>
      <c r="R1098" s="101"/>
      <c r="S1098" s="101"/>
      <c r="T1098" s="101"/>
      <c r="U1098" s="101"/>
      <c r="V1098" s="101"/>
      <c r="W1098" s="101"/>
      <c r="X1098" s="101"/>
      <c r="Y1098" s="101"/>
      <c r="Z1098" s="101"/>
      <c r="AA1098" s="101"/>
      <c r="AB1098" s="101"/>
      <c r="AC1098" s="101"/>
      <c r="AD1098" s="101"/>
      <c r="AE1098" s="101"/>
      <c r="AF1098" s="101"/>
      <c r="AG1098" s="101"/>
      <c r="AH1098" s="101"/>
      <c r="AI1098" s="101"/>
      <c r="AJ1098" s="101"/>
      <c r="AK1098" s="101"/>
      <c r="AL1098" s="101"/>
      <c r="AM1098" s="101"/>
      <c r="AN1098" s="101"/>
      <c r="AO1098" s="101"/>
      <c r="AP1098" s="101"/>
      <c r="AQ1098" s="101"/>
      <c r="AR1098" s="101"/>
      <c r="AS1098" s="101"/>
      <c r="AT1098" s="101"/>
      <c r="AU1098" s="101"/>
      <c r="AV1098" s="101"/>
      <c r="AW1098" s="101"/>
      <c r="AX1098" s="101"/>
    </row>
    <row r="1099" spans="1:50" s="13" customFormat="1" ht="219.75" hidden="1" customHeight="1" x14ac:dyDescent="0.2">
      <c r="A1099" s="8" t="s">
        <v>1369</v>
      </c>
      <c r="B1099" s="9" t="s">
        <v>24</v>
      </c>
      <c r="C1099" s="9" t="s">
        <v>25</v>
      </c>
      <c r="D1099" s="14" t="s">
        <v>22</v>
      </c>
      <c r="E1099" s="71">
        <v>0</v>
      </c>
      <c r="F1099" s="15">
        <v>1</v>
      </c>
      <c r="G1099" s="79">
        <f t="shared" si="55"/>
        <v>0</v>
      </c>
      <c r="H1099" s="95"/>
      <c r="I1099" s="107"/>
      <c r="J1099" s="101"/>
      <c r="K1099" s="101"/>
      <c r="L1099" s="101"/>
      <c r="M1099" s="101"/>
      <c r="N1099" s="101"/>
      <c r="O1099" s="101"/>
      <c r="P1099" s="101"/>
      <c r="Q1099" s="101"/>
      <c r="R1099" s="101"/>
      <c r="S1099" s="101"/>
      <c r="T1099" s="101"/>
      <c r="U1099" s="101"/>
      <c r="V1099" s="101"/>
      <c r="W1099" s="101"/>
      <c r="X1099" s="101"/>
      <c r="Y1099" s="101"/>
      <c r="Z1099" s="101"/>
      <c r="AA1099" s="101"/>
      <c r="AB1099" s="101"/>
      <c r="AC1099" s="101"/>
      <c r="AD1099" s="101"/>
      <c r="AE1099" s="101"/>
      <c r="AF1099" s="101"/>
      <c r="AG1099" s="101"/>
      <c r="AH1099" s="101"/>
      <c r="AI1099" s="101"/>
      <c r="AJ1099" s="101"/>
      <c r="AK1099" s="101"/>
      <c r="AL1099" s="101"/>
      <c r="AM1099" s="101"/>
      <c r="AN1099" s="101"/>
      <c r="AO1099" s="101"/>
      <c r="AP1099" s="101"/>
      <c r="AQ1099" s="101"/>
      <c r="AR1099" s="101"/>
      <c r="AS1099" s="101"/>
      <c r="AT1099" s="101"/>
      <c r="AU1099" s="101"/>
      <c r="AV1099" s="101"/>
      <c r="AW1099" s="101"/>
      <c r="AX1099" s="101"/>
    </row>
    <row r="1100" spans="1:50" s="13" customFormat="1" ht="42" hidden="1" customHeight="1" x14ac:dyDescent="0.2">
      <c r="A1100" s="8" t="s">
        <v>1370</v>
      </c>
      <c r="B1100" s="9" t="s">
        <v>27</v>
      </c>
      <c r="C1100" s="9" t="s">
        <v>28</v>
      </c>
      <c r="D1100" s="14" t="s">
        <v>22</v>
      </c>
      <c r="E1100" s="71">
        <v>0</v>
      </c>
      <c r="F1100" s="15">
        <v>1</v>
      </c>
      <c r="G1100" s="79">
        <f t="shared" si="55"/>
        <v>0</v>
      </c>
      <c r="H1100" s="65"/>
      <c r="I1100" s="107"/>
      <c r="J1100" s="101"/>
      <c r="K1100" s="101"/>
      <c r="L1100" s="101"/>
      <c r="M1100" s="101"/>
      <c r="N1100" s="101"/>
      <c r="O1100" s="101"/>
      <c r="P1100" s="101"/>
      <c r="Q1100" s="101"/>
      <c r="R1100" s="101"/>
      <c r="S1100" s="101"/>
      <c r="T1100" s="101"/>
      <c r="U1100" s="101"/>
      <c r="V1100" s="101"/>
      <c r="W1100" s="101"/>
      <c r="X1100" s="101"/>
      <c r="Y1100" s="101"/>
      <c r="Z1100" s="101"/>
      <c r="AA1100" s="101"/>
      <c r="AB1100" s="101"/>
      <c r="AC1100" s="101"/>
      <c r="AD1100" s="101"/>
      <c r="AE1100" s="101"/>
      <c r="AF1100" s="101"/>
      <c r="AG1100" s="101"/>
      <c r="AH1100" s="101"/>
      <c r="AI1100" s="101"/>
      <c r="AJ1100" s="101"/>
      <c r="AK1100" s="101"/>
      <c r="AL1100" s="101"/>
      <c r="AM1100" s="101"/>
      <c r="AN1100" s="101"/>
      <c r="AO1100" s="101"/>
      <c r="AP1100" s="101"/>
      <c r="AQ1100" s="101"/>
      <c r="AR1100" s="101"/>
      <c r="AS1100" s="101"/>
      <c r="AT1100" s="101"/>
      <c r="AU1100" s="101"/>
      <c r="AV1100" s="101"/>
      <c r="AW1100" s="101"/>
      <c r="AX1100" s="101"/>
    </row>
    <row r="1101" spans="1:50" s="13" customFormat="1" ht="28.5" hidden="1" customHeight="1" x14ac:dyDescent="0.2">
      <c r="A1101" s="8" t="s">
        <v>1371</v>
      </c>
      <c r="B1101" s="9" t="s">
        <v>30</v>
      </c>
      <c r="C1101" s="9" t="s">
        <v>1372</v>
      </c>
      <c r="D1101" s="14" t="s">
        <v>22</v>
      </c>
      <c r="E1101" s="71">
        <v>0</v>
      </c>
      <c r="F1101" s="15">
        <v>1</v>
      </c>
      <c r="G1101" s="79">
        <f t="shared" si="55"/>
        <v>0</v>
      </c>
      <c r="H1101" s="65"/>
      <c r="I1101" s="107"/>
      <c r="J1101" s="101"/>
      <c r="K1101" s="101"/>
      <c r="L1101" s="101"/>
      <c r="M1101" s="101"/>
      <c r="N1101" s="101"/>
      <c r="O1101" s="101"/>
      <c r="P1101" s="101"/>
      <c r="Q1101" s="101"/>
      <c r="R1101" s="101"/>
      <c r="S1101" s="101"/>
      <c r="T1101" s="101"/>
      <c r="U1101" s="101"/>
      <c r="V1101" s="101"/>
      <c r="W1101" s="101"/>
      <c r="X1101" s="101"/>
      <c r="Y1101" s="101"/>
      <c r="Z1101" s="101"/>
      <c r="AA1101" s="101"/>
      <c r="AB1101" s="101"/>
      <c r="AC1101" s="101"/>
      <c r="AD1101" s="101"/>
      <c r="AE1101" s="101"/>
      <c r="AF1101" s="101"/>
      <c r="AG1101" s="101"/>
      <c r="AH1101" s="101"/>
      <c r="AI1101" s="101"/>
      <c r="AJ1101" s="101"/>
      <c r="AK1101" s="101"/>
      <c r="AL1101" s="101"/>
      <c r="AM1101" s="101"/>
      <c r="AN1101" s="101"/>
      <c r="AO1101" s="101"/>
      <c r="AP1101" s="101"/>
      <c r="AQ1101" s="101"/>
      <c r="AR1101" s="101"/>
      <c r="AS1101" s="101"/>
      <c r="AT1101" s="101"/>
      <c r="AU1101" s="101"/>
      <c r="AV1101" s="101"/>
      <c r="AW1101" s="101"/>
      <c r="AX1101" s="101"/>
    </row>
    <row r="1102" spans="1:50" s="13" customFormat="1" ht="68.25" hidden="1" customHeight="1" x14ac:dyDescent="0.2">
      <c r="A1102" s="8" t="s">
        <v>1373</v>
      </c>
      <c r="B1102" s="36" t="s">
        <v>33</v>
      </c>
      <c r="C1102" s="17" t="s">
        <v>34</v>
      </c>
      <c r="D1102" s="41" t="s">
        <v>15</v>
      </c>
      <c r="E1102" s="71">
        <v>0</v>
      </c>
      <c r="F1102" s="33">
        <v>1</v>
      </c>
      <c r="G1102" s="79">
        <f t="shared" si="55"/>
        <v>0</v>
      </c>
      <c r="H1102" s="95"/>
      <c r="I1102" s="107"/>
      <c r="J1102" s="101"/>
      <c r="K1102" s="101"/>
      <c r="L1102" s="101"/>
      <c r="M1102" s="101"/>
      <c r="N1102" s="101"/>
      <c r="O1102" s="101"/>
      <c r="P1102" s="101"/>
      <c r="Q1102" s="101"/>
      <c r="R1102" s="101"/>
      <c r="S1102" s="101"/>
      <c r="T1102" s="101"/>
      <c r="U1102" s="101"/>
      <c r="V1102" s="101"/>
      <c r="W1102" s="101"/>
      <c r="X1102" s="101"/>
      <c r="Y1102" s="101"/>
      <c r="Z1102" s="101"/>
      <c r="AA1102" s="101"/>
      <c r="AB1102" s="101"/>
      <c r="AC1102" s="101"/>
      <c r="AD1102" s="101"/>
      <c r="AE1102" s="101"/>
      <c r="AF1102" s="101"/>
      <c r="AG1102" s="101"/>
      <c r="AH1102" s="101"/>
      <c r="AI1102" s="101"/>
      <c r="AJ1102" s="101"/>
      <c r="AK1102" s="101"/>
      <c r="AL1102" s="101"/>
      <c r="AM1102" s="101"/>
      <c r="AN1102" s="101"/>
      <c r="AO1102" s="101"/>
      <c r="AP1102" s="101"/>
      <c r="AQ1102" s="101"/>
      <c r="AR1102" s="101"/>
      <c r="AS1102" s="101"/>
      <c r="AT1102" s="101"/>
      <c r="AU1102" s="101"/>
      <c r="AV1102" s="101"/>
      <c r="AW1102" s="101"/>
      <c r="AX1102" s="101"/>
    </row>
    <row r="1103" spans="1:50" s="13" customFormat="1" ht="43.5" customHeight="1" x14ac:dyDescent="0.2">
      <c r="A1103" s="8" t="s">
        <v>1374</v>
      </c>
      <c r="B1103" s="32" t="s">
        <v>1375</v>
      </c>
      <c r="C1103" s="19"/>
      <c r="D1103" s="20"/>
      <c r="E1103" s="69"/>
      <c r="F1103" s="20"/>
      <c r="G1103" s="69"/>
      <c r="H1103" s="95"/>
      <c r="I1103" s="107"/>
      <c r="J1103" s="101"/>
      <c r="K1103" s="101"/>
      <c r="L1103" s="101"/>
      <c r="M1103" s="101"/>
      <c r="N1103" s="101"/>
      <c r="O1103" s="101"/>
      <c r="P1103" s="101"/>
      <c r="Q1103" s="101"/>
      <c r="R1103" s="101"/>
      <c r="S1103" s="101"/>
      <c r="T1103" s="101"/>
      <c r="U1103" s="101"/>
      <c r="V1103" s="101"/>
      <c r="W1103" s="101"/>
      <c r="X1103" s="101"/>
      <c r="Y1103" s="101"/>
      <c r="Z1103" s="101"/>
      <c r="AA1103" s="101"/>
      <c r="AB1103" s="101"/>
      <c r="AC1103" s="101"/>
      <c r="AD1103" s="101"/>
      <c r="AE1103" s="101"/>
      <c r="AF1103" s="101"/>
      <c r="AG1103" s="101"/>
      <c r="AH1103" s="101"/>
      <c r="AI1103" s="101"/>
      <c r="AJ1103" s="101"/>
      <c r="AK1103" s="101"/>
      <c r="AL1103" s="101"/>
      <c r="AM1103" s="101"/>
      <c r="AN1103" s="101"/>
      <c r="AO1103" s="101"/>
      <c r="AP1103" s="101"/>
      <c r="AQ1103" s="101"/>
      <c r="AR1103" s="101"/>
      <c r="AS1103" s="101"/>
      <c r="AT1103" s="101"/>
      <c r="AU1103" s="101"/>
      <c r="AV1103" s="101"/>
      <c r="AW1103" s="101"/>
      <c r="AX1103" s="101"/>
    </row>
    <row r="1104" spans="1:50" s="13" customFormat="1" ht="42.75" customHeight="1" x14ac:dyDescent="0.2">
      <c r="A1104" s="8" t="s">
        <v>1376</v>
      </c>
      <c r="B1104" s="10" t="s">
        <v>38</v>
      </c>
      <c r="C1104" s="37" t="s">
        <v>39</v>
      </c>
      <c r="D1104" s="12" t="s">
        <v>15</v>
      </c>
      <c r="E1104" s="90">
        <v>0</v>
      </c>
      <c r="F1104" s="12">
        <v>1</v>
      </c>
      <c r="G1104" s="79">
        <f>E1104*F1104</f>
        <v>0</v>
      </c>
      <c r="H1104" s="95">
        <v>2</v>
      </c>
      <c r="I1104" s="107"/>
      <c r="J1104" s="101"/>
      <c r="K1104" s="101"/>
      <c r="L1104" s="101"/>
      <c r="M1104" s="101"/>
      <c r="N1104" s="101"/>
      <c r="O1104" s="101"/>
      <c r="P1104" s="101"/>
      <c r="Q1104" s="101"/>
      <c r="R1104" s="101"/>
      <c r="S1104" s="101"/>
      <c r="T1104" s="101"/>
      <c r="U1104" s="101"/>
      <c r="V1104" s="101"/>
      <c r="W1104" s="101"/>
      <c r="X1104" s="101"/>
      <c r="Y1104" s="101"/>
      <c r="Z1104" s="101"/>
      <c r="AA1104" s="101"/>
      <c r="AB1104" s="101"/>
      <c r="AC1104" s="101"/>
      <c r="AD1104" s="101"/>
      <c r="AE1104" s="101"/>
      <c r="AF1104" s="101"/>
      <c r="AG1104" s="101"/>
      <c r="AH1104" s="101"/>
      <c r="AI1104" s="101"/>
      <c r="AJ1104" s="101"/>
      <c r="AK1104" s="101"/>
      <c r="AL1104" s="101"/>
      <c r="AM1104" s="101"/>
      <c r="AN1104" s="101"/>
      <c r="AO1104" s="101"/>
      <c r="AP1104" s="101"/>
      <c r="AQ1104" s="101"/>
      <c r="AR1104" s="101"/>
      <c r="AS1104" s="101"/>
      <c r="AT1104" s="101"/>
      <c r="AU1104" s="101"/>
      <c r="AV1104" s="101"/>
      <c r="AW1104" s="101"/>
      <c r="AX1104" s="101"/>
    </row>
    <row r="1105" spans="1:50" s="13" customFormat="1" ht="119.25" customHeight="1" x14ac:dyDescent="0.2">
      <c r="A1105" s="8" t="s">
        <v>1377</v>
      </c>
      <c r="B1105" s="10" t="s">
        <v>603</v>
      </c>
      <c r="C1105" s="37" t="s">
        <v>73</v>
      </c>
      <c r="D1105" s="12" t="s">
        <v>15</v>
      </c>
      <c r="E1105" s="90">
        <v>0</v>
      </c>
      <c r="F1105" s="12">
        <v>1</v>
      </c>
      <c r="G1105" s="79">
        <f t="shared" ref="G1105:G1127" si="56">E1105*F1105</f>
        <v>0</v>
      </c>
      <c r="H1105" s="95">
        <v>2</v>
      </c>
      <c r="I1105" s="107"/>
      <c r="J1105" s="101"/>
      <c r="K1105" s="101"/>
      <c r="L1105" s="101"/>
      <c r="M1105" s="101"/>
      <c r="N1105" s="101"/>
      <c r="O1105" s="101"/>
      <c r="P1105" s="101"/>
      <c r="Q1105" s="101"/>
      <c r="R1105" s="101"/>
      <c r="S1105" s="101"/>
      <c r="T1105" s="101"/>
      <c r="U1105" s="101"/>
      <c r="V1105" s="101"/>
      <c r="W1105" s="101"/>
      <c r="X1105" s="101"/>
      <c r="Y1105" s="101"/>
      <c r="Z1105" s="101"/>
      <c r="AA1105" s="101"/>
      <c r="AB1105" s="101"/>
      <c r="AC1105" s="101"/>
      <c r="AD1105" s="101"/>
      <c r="AE1105" s="101"/>
      <c r="AF1105" s="101"/>
      <c r="AG1105" s="101"/>
      <c r="AH1105" s="101"/>
      <c r="AI1105" s="101"/>
      <c r="AJ1105" s="101"/>
      <c r="AK1105" s="101"/>
      <c r="AL1105" s="101"/>
      <c r="AM1105" s="101"/>
      <c r="AN1105" s="101"/>
      <c r="AO1105" s="101"/>
      <c r="AP1105" s="101"/>
      <c r="AQ1105" s="101"/>
      <c r="AR1105" s="101"/>
      <c r="AS1105" s="101"/>
      <c r="AT1105" s="101"/>
      <c r="AU1105" s="101"/>
      <c r="AV1105" s="101"/>
      <c r="AW1105" s="101"/>
      <c r="AX1105" s="101"/>
    </row>
    <row r="1106" spans="1:50" ht="93.75" customHeight="1" x14ac:dyDescent="0.2">
      <c r="A1106" s="8" t="s">
        <v>1378</v>
      </c>
      <c r="B1106" s="10" t="s">
        <v>44</v>
      </c>
      <c r="C1106" s="10" t="s">
        <v>45</v>
      </c>
      <c r="D1106" s="11" t="s">
        <v>22</v>
      </c>
      <c r="E1106" s="90">
        <v>0</v>
      </c>
      <c r="F1106" s="12">
        <v>1</v>
      </c>
      <c r="G1106" s="79">
        <f t="shared" si="56"/>
        <v>0</v>
      </c>
      <c r="H1106" s="95">
        <v>2</v>
      </c>
      <c r="I1106" s="106"/>
    </row>
    <row r="1107" spans="1:50" s="13" customFormat="1" ht="81" hidden="1" customHeight="1" x14ac:dyDescent="0.2">
      <c r="A1107" s="8" t="s">
        <v>1379</v>
      </c>
      <c r="B1107" s="9" t="s">
        <v>76</v>
      </c>
      <c r="C1107" s="18" t="s">
        <v>77</v>
      </c>
      <c r="D1107" s="15" t="s">
        <v>15</v>
      </c>
      <c r="E1107" s="71">
        <v>0</v>
      </c>
      <c r="F1107" s="15">
        <v>1</v>
      </c>
      <c r="G1107" s="79">
        <f t="shared" si="56"/>
        <v>0</v>
      </c>
      <c r="H1107" s="95"/>
      <c r="I1107" s="107"/>
      <c r="J1107" s="101"/>
      <c r="K1107" s="101"/>
      <c r="L1107" s="101"/>
      <c r="M1107" s="101"/>
      <c r="N1107" s="101"/>
      <c r="O1107" s="101"/>
      <c r="P1107" s="101"/>
      <c r="Q1107" s="101"/>
      <c r="R1107" s="101"/>
      <c r="S1107" s="101"/>
      <c r="T1107" s="101"/>
      <c r="U1107" s="101"/>
      <c r="V1107" s="101"/>
      <c r="W1107" s="101"/>
      <c r="X1107" s="101"/>
      <c r="Y1107" s="101"/>
      <c r="Z1107" s="101"/>
      <c r="AA1107" s="101"/>
      <c r="AB1107" s="101"/>
      <c r="AC1107" s="101"/>
      <c r="AD1107" s="101"/>
      <c r="AE1107" s="101"/>
      <c r="AF1107" s="101"/>
      <c r="AG1107" s="101"/>
      <c r="AH1107" s="101"/>
      <c r="AI1107" s="101"/>
      <c r="AJ1107" s="101"/>
      <c r="AK1107" s="101"/>
      <c r="AL1107" s="101"/>
      <c r="AM1107" s="101"/>
      <c r="AN1107" s="101"/>
      <c r="AO1107" s="101"/>
      <c r="AP1107" s="101"/>
      <c r="AQ1107" s="101"/>
      <c r="AR1107" s="101"/>
      <c r="AS1107" s="101"/>
      <c r="AT1107" s="101"/>
      <c r="AU1107" s="101"/>
      <c r="AV1107" s="101"/>
      <c r="AW1107" s="101"/>
      <c r="AX1107" s="101"/>
    </row>
    <row r="1108" spans="1:50" s="13" customFormat="1" ht="56.25" hidden="1" customHeight="1" x14ac:dyDescent="0.2">
      <c r="A1108" s="8" t="s">
        <v>1380</v>
      </c>
      <c r="B1108" s="9" t="s">
        <v>79</v>
      </c>
      <c r="C1108" s="18" t="s">
        <v>80</v>
      </c>
      <c r="D1108" s="15" t="s">
        <v>22</v>
      </c>
      <c r="E1108" s="71">
        <v>0</v>
      </c>
      <c r="F1108" s="15">
        <v>1</v>
      </c>
      <c r="G1108" s="79">
        <f t="shared" si="56"/>
        <v>0</v>
      </c>
      <c r="H1108" s="95"/>
      <c r="I1108" s="107"/>
      <c r="J1108" s="101"/>
      <c r="K1108" s="101"/>
      <c r="L1108" s="101"/>
      <c r="M1108" s="101"/>
      <c r="N1108" s="101"/>
      <c r="O1108" s="101"/>
      <c r="P1108" s="101"/>
      <c r="Q1108" s="101"/>
      <c r="R1108" s="101"/>
      <c r="S1108" s="101"/>
      <c r="T1108" s="101"/>
      <c r="U1108" s="101"/>
      <c r="V1108" s="101"/>
      <c r="W1108" s="101"/>
      <c r="X1108" s="101"/>
      <c r="Y1108" s="101"/>
      <c r="Z1108" s="101"/>
      <c r="AA1108" s="101"/>
      <c r="AB1108" s="101"/>
      <c r="AC1108" s="101"/>
      <c r="AD1108" s="101"/>
      <c r="AE1108" s="101"/>
      <c r="AF1108" s="101"/>
      <c r="AG1108" s="101"/>
      <c r="AH1108" s="101"/>
      <c r="AI1108" s="101"/>
      <c r="AJ1108" s="101"/>
      <c r="AK1108" s="101"/>
      <c r="AL1108" s="101"/>
      <c r="AM1108" s="101"/>
      <c r="AN1108" s="101"/>
      <c r="AO1108" s="101"/>
      <c r="AP1108" s="101"/>
      <c r="AQ1108" s="101"/>
      <c r="AR1108" s="101"/>
      <c r="AS1108" s="101"/>
      <c r="AT1108" s="101"/>
      <c r="AU1108" s="101"/>
      <c r="AV1108" s="101"/>
      <c r="AW1108" s="101"/>
      <c r="AX1108" s="101"/>
    </row>
    <row r="1109" spans="1:50" s="13" customFormat="1" ht="56.25" hidden="1" customHeight="1" x14ac:dyDescent="0.2">
      <c r="A1109" s="8" t="s">
        <v>1381</v>
      </c>
      <c r="B1109" s="9" t="s">
        <v>47</v>
      </c>
      <c r="C1109" s="17" t="s">
        <v>1382</v>
      </c>
      <c r="D1109" s="15" t="s">
        <v>15</v>
      </c>
      <c r="E1109" s="71">
        <v>0</v>
      </c>
      <c r="F1109" s="15">
        <v>1</v>
      </c>
      <c r="G1109" s="79">
        <f t="shared" si="56"/>
        <v>0</v>
      </c>
      <c r="H1109" s="95"/>
      <c r="I1109" s="107"/>
      <c r="J1109" s="101"/>
      <c r="K1109" s="101"/>
      <c r="L1109" s="101"/>
      <c r="M1109" s="101"/>
      <c r="N1109" s="101"/>
      <c r="O1109" s="101"/>
      <c r="P1109" s="101"/>
      <c r="Q1109" s="101"/>
      <c r="R1109" s="101"/>
      <c r="S1109" s="101"/>
      <c r="T1109" s="101"/>
      <c r="U1109" s="101"/>
      <c r="V1109" s="101"/>
      <c r="W1109" s="101"/>
      <c r="X1109" s="101"/>
      <c r="Y1109" s="101"/>
      <c r="Z1109" s="101"/>
      <c r="AA1109" s="101"/>
      <c r="AB1109" s="101"/>
      <c r="AC1109" s="101"/>
      <c r="AD1109" s="101"/>
      <c r="AE1109" s="101"/>
      <c r="AF1109" s="101"/>
      <c r="AG1109" s="101"/>
      <c r="AH1109" s="101"/>
      <c r="AI1109" s="101"/>
      <c r="AJ1109" s="101"/>
      <c r="AK1109" s="101"/>
      <c r="AL1109" s="101"/>
      <c r="AM1109" s="101"/>
      <c r="AN1109" s="101"/>
      <c r="AO1109" s="101"/>
      <c r="AP1109" s="101"/>
      <c r="AQ1109" s="101"/>
      <c r="AR1109" s="101"/>
      <c r="AS1109" s="101"/>
      <c r="AT1109" s="101"/>
      <c r="AU1109" s="101"/>
      <c r="AV1109" s="101"/>
      <c r="AW1109" s="101"/>
      <c r="AX1109" s="101"/>
    </row>
    <row r="1110" spans="1:50" s="13" customFormat="1" ht="77.25" hidden="1" customHeight="1" x14ac:dyDescent="0.2">
      <c r="A1110" s="8" t="s">
        <v>1383</v>
      </c>
      <c r="B1110" s="9" t="s">
        <v>84</v>
      </c>
      <c r="C1110" s="17" t="s">
        <v>85</v>
      </c>
      <c r="D1110" s="15" t="s">
        <v>15</v>
      </c>
      <c r="E1110" s="91">
        <v>0</v>
      </c>
      <c r="F1110" s="15">
        <v>1</v>
      </c>
      <c r="G1110" s="79">
        <f t="shared" si="56"/>
        <v>0</v>
      </c>
      <c r="H1110" s="95"/>
      <c r="I1110" s="107"/>
      <c r="J1110" s="101"/>
      <c r="K1110" s="101"/>
      <c r="L1110" s="101"/>
      <c r="M1110" s="101"/>
      <c r="N1110" s="101"/>
      <c r="O1110" s="101"/>
      <c r="P1110" s="101"/>
      <c r="Q1110" s="101"/>
      <c r="R1110" s="101"/>
      <c r="S1110" s="101"/>
      <c r="T1110" s="101"/>
      <c r="U1110" s="101"/>
      <c r="V1110" s="101"/>
      <c r="W1110" s="101"/>
      <c r="X1110" s="101"/>
      <c r="Y1110" s="101"/>
      <c r="Z1110" s="101"/>
      <c r="AA1110" s="101"/>
      <c r="AB1110" s="101"/>
      <c r="AC1110" s="101"/>
      <c r="AD1110" s="101"/>
      <c r="AE1110" s="101"/>
      <c r="AF1110" s="101"/>
      <c r="AG1110" s="101"/>
      <c r="AH1110" s="101"/>
      <c r="AI1110" s="101"/>
      <c r="AJ1110" s="101"/>
      <c r="AK1110" s="101"/>
      <c r="AL1110" s="101"/>
      <c r="AM1110" s="101"/>
      <c r="AN1110" s="101"/>
      <c r="AO1110" s="101"/>
      <c r="AP1110" s="101"/>
      <c r="AQ1110" s="101"/>
      <c r="AR1110" s="101"/>
      <c r="AS1110" s="101"/>
      <c r="AT1110" s="101"/>
      <c r="AU1110" s="101"/>
      <c r="AV1110" s="101"/>
      <c r="AW1110" s="101"/>
      <c r="AX1110" s="101"/>
    </row>
    <row r="1111" spans="1:50" s="13" customFormat="1" ht="107.25" hidden="1" customHeight="1" x14ac:dyDescent="0.2">
      <c r="A1111" s="8" t="s">
        <v>1384</v>
      </c>
      <c r="B1111" s="9" t="s">
        <v>87</v>
      </c>
      <c r="C1111" s="17" t="s">
        <v>88</v>
      </c>
      <c r="D1111" s="15" t="s">
        <v>15</v>
      </c>
      <c r="E1111" s="71">
        <v>0</v>
      </c>
      <c r="F1111" s="15">
        <v>1</v>
      </c>
      <c r="G1111" s="79">
        <f t="shared" si="56"/>
        <v>0</v>
      </c>
      <c r="H1111" s="95"/>
      <c r="I1111" s="107"/>
      <c r="J1111" s="101"/>
      <c r="K1111" s="101"/>
      <c r="L1111" s="101"/>
      <c r="M1111" s="101"/>
      <c r="N1111" s="101"/>
      <c r="O1111" s="101"/>
      <c r="P1111" s="101"/>
      <c r="Q1111" s="101"/>
      <c r="R1111" s="101"/>
      <c r="S1111" s="101"/>
      <c r="T1111" s="101"/>
      <c r="U1111" s="101"/>
      <c r="V1111" s="101"/>
      <c r="W1111" s="101"/>
      <c r="X1111" s="101"/>
      <c r="Y1111" s="101"/>
      <c r="Z1111" s="101"/>
      <c r="AA1111" s="101"/>
      <c r="AB1111" s="101"/>
      <c r="AC1111" s="101"/>
      <c r="AD1111" s="101"/>
      <c r="AE1111" s="101"/>
      <c r="AF1111" s="101"/>
      <c r="AG1111" s="101"/>
      <c r="AH1111" s="101"/>
      <c r="AI1111" s="101"/>
      <c r="AJ1111" s="101"/>
      <c r="AK1111" s="101"/>
      <c r="AL1111" s="101"/>
      <c r="AM1111" s="101"/>
      <c r="AN1111" s="101"/>
      <c r="AO1111" s="101"/>
      <c r="AP1111" s="101"/>
      <c r="AQ1111" s="101"/>
      <c r="AR1111" s="101"/>
      <c r="AS1111" s="101"/>
      <c r="AT1111" s="101"/>
      <c r="AU1111" s="101"/>
      <c r="AV1111" s="101"/>
      <c r="AW1111" s="101"/>
      <c r="AX1111" s="101"/>
    </row>
    <row r="1112" spans="1:50" s="13" customFormat="1" ht="66" hidden="1" customHeight="1" x14ac:dyDescent="0.2">
      <c r="A1112" s="8" t="s">
        <v>1385</v>
      </c>
      <c r="B1112" s="9" t="s">
        <v>90</v>
      </c>
      <c r="C1112" s="17" t="s">
        <v>91</v>
      </c>
      <c r="D1112" s="15" t="s">
        <v>15</v>
      </c>
      <c r="E1112" s="71">
        <v>0</v>
      </c>
      <c r="F1112" s="15">
        <v>1</v>
      </c>
      <c r="G1112" s="79">
        <f t="shared" si="56"/>
        <v>0</v>
      </c>
      <c r="H1112" s="95"/>
      <c r="I1112" s="107"/>
      <c r="J1112" s="101"/>
      <c r="K1112" s="101"/>
      <c r="L1112" s="101"/>
      <c r="M1112" s="101"/>
      <c r="N1112" s="101"/>
      <c r="O1112" s="101"/>
      <c r="P1112" s="101"/>
      <c r="Q1112" s="101"/>
      <c r="R1112" s="101"/>
      <c r="S1112" s="101"/>
      <c r="T1112" s="101"/>
      <c r="U1112" s="101"/>
      <c r="V1112" s="101"/>
      <c r="W1112" s="101"/>
      <c r="X1112" s="101"/>
      <c r="Y1112" s="101"/>
      <c r="Z1112" s="101"/>
      <c r="AA1112" s="101"/>
      <c r="AB1112" s="101"/>
      <c r="AC1112" s="101"/>
      <c r="AD1112" s="101"/>
      <c r="AE1112" s="101"/>
      <c r="AF1112" s="101"/>
      <c r="AG1112" s="101"/>
      <c r="AH1112" s="101"/>
      <c r="AI1112" s="101"/>
      <c r="AJ1112" s="101"/>
      <c r="AK1112" s="101"/>
      <c r="AL1112" s="101"/>
      <c r="AM1112" s="101"/>
      <c r="AN1112" s="101"/>
      <c r="AO1112" s="101"/>
      <c r="AP1112" s="101"/>
      <c r="AQ1112" s="101"/>
      <c r="AR1112" s="101"/>
      <c r="AS1112" s="101"/>
      <c r="AT1112" s="101"/>
      <c r="AU1112" s="101"/>
      <c r="AV1112" s="101"/>
      <c r="AW1112" s="101"/>
      <c r="AX1112" s="101"/>
    </row>
    <row r="1113" spans="1:50" ht="117" hidden="1" customHeight="1" x14ac:dyDescent="0.2">
      <c r="A1113" s="8" t="s">
        <v>1386</v>
      </c>
      <c r="B1113" s="9" t="s">
        <v>90</v>
      </c>
      <c r="C1113" s="17" t="s">
        <v>93</v>
      </c>
      <c r="D1113" s="15" t="s">
        <v>15</v>
      </c>
      <c r="E1113" s="71">
        <v>0</v>
      </c>
      <c r="F1113" s="15">
        <v>1</v>
      </c>
      <c r="G1113" s="79">
        <f t="shared" si="56"/>
        <v>0</v>
      </c>
      <c r="H1113" s="95"/>
      <c r="I1113" s="106"/>
    </row>
    <row r="1114" spans="1:50" s="13" customFormat="1" ht="68.25" hidden="1" customHeight="1" x14ac:dyDescent="0.2">
      <c r="A1114" s="8" t="s">
        <v>1387</v>
      </c>
      <c r="B1114" s="9" t="s">
        <v>95</v>
      </c>
      <c r="C1114" s="17" t="s">
        <v>96</v>
      </c>
      <c r="D1114" s="15" t="s">
        <v>15</v>
      </c>
      <c r="E1114" s="71">
        <v>0</v>
      </c>
      <c r="F1114" s="15">
        <v>1</v>
      </c>
      <c r="G1114" s="79">
        <f t="shared" si="56"/>
        <v>0</v>
      </c>
      <c r="H1114" s="95"/>
      <c r="I1114" s="107"/>
      <c r="J1114" s="101"/>
      <c r="K1114" s="101"/>
      <c r="L1114" s="101"/>
      <c r="M1114" s="101"/>
      <c r="N1114" s="101"/>
      <c r="O1114" s="101"/>
      <c r="P1114" s="101"/>
      <c r="Q1114" s="101"/>
      <c r="R1114" s="101"/>
      <c r="S1114" s="101"/>
      <c r="T1114" s="101"/>
      <c r="U1114" s="101"/>
      <c r="V1114" s="101"/>
      <c r="W1114" s="101"/>
      <c r="X1114" s="101"/>
      <c r="Y1114" s="101"/>
      <c r="Z1114" s="101"/>
      <c r="AA1114" s="101"/>
      <c r="AB1114" s="101"/>
      <c r="AC1114" s="101"/>
      <c r="AD1114" s="101"/>
      <c r="AE1114" s="101"/>
      <c r="AF1114" s="101"/>
      <c r="AG1114" s="101"/>
      <c r="AH1114" s="101"/>
      <c r="AI1114" s="101"/>
      <c r="AJ1114" s="101"/>
      <c r="AK1114" s="101"/>
      <c r="AL1114" s="101"/>
      <c r="AM1114" s="101"/>
      <c r="AN1114" s="101"/>
      <c r="AO1114" s="101"/>
      <c r="AP1114" s="101"/>
      <c r="AQ1114" s="101"/>
      <c r="AR1114" s="101"/>
      <c r="AS1114" s="101"/>
      <c r="AT1114" s="101"/>
      <c r="AU1114" s="101"/>
      <c r="AV1114" s="101"/>
      <c r="AW1114" s="101"/>
      <c r="AX1114" s="101"/>
    </row>
    <row r="1115" spans="1:50" s="13" customFormat="1" ht="67.5" hidden="1" customHeight="1" x14ac:dyDescent="0.2">
      <c r="A1115" s="8" t="s">
        <v>1388</v>
      </c>
      <c r="B1115" s="9" t="s">
        <v>98</v>
      </c>
      <c r="C1115" s="17" t="s">
        <v>99</v>
      </c>
      <c r="D1115" s="15" t="s">
        <v>15</v>
      </c>
      <c r="E1115" s="71">
        <v>0</v>
      </c>
      <c r="F1115" s="15">
        <v>1</v>
      </c>
      <c r="G1115" s="79">
        <f t="shared" si="56"/>
        <v>0</v>
      </c>
      <c r="H1115" s="95"/>
      <c r="I1115" s="107"/>
      <c r="J1115" s="101"/>
      <c r="K1115" s="101"/>
      <c r="L1115" s="101"/>
      <c r="M1115" s="101"/>
      <c r="N1115" s="101"/>
      <c r="O1115" s="101"/>
      <c r="P1115" s="101"/>
      <c r="Q1115" s="101"/>
      <c r="R1115" s="101"/>
      <c r="S1115" s="101"/>
      <c r="T1115" s="101"/>
      <c r="U1115" s="101"/>
      <c r="V1115" s="101"/>
      <c r="W1115" s="101"/>
      <c r="X1115" s="101"/>
      <c r="Y1115" s="101"/>
      <c r="Z1115" s="101"/>
      <c r="AA1115" s="101"/>
      <c r="AB1115" s="101"/>
      <c r="AC1115" s="101"/>
      <c r="AD1115" s="101"/>
      <c r="AE1115" s="101"/>
      <c r="AF1115" s="101"/>
      <c r="AG1115" s="101"/>
      <c r="AH1115" s="101"/>
      <c r="AI1115" s="101"/>
      <c r="AJ1115" s="101"/>
      <c r="AK1115" s="101"/>
      <c r="AL1115" s="101"/>
      <c r="AM1115" s="101"/>
      <c r="AN1115" s="101"/>
      <c r="AO1115" s="101"/>
      <c r="AP1115" s="101"/>
      <c r="AQ1115" s="101"/>
      <c r="AR1115" s="101"/>
      <c r="AS1115" s="101"/>
      <c r="AT1115" s="101"/>
      <c r="AU1115" s="101"/>
      <c r="AV1115" s="101"/>
      <c r="AW1115" s="101"/>
      <c r="AX1115" s="101"/>
    </row>
    <row r="1116" spans="1:50" s="13" customFormat="1" ht="42.75" hidden="1" customHeight="1" x14ac:dyDescent="0.2">
      <c r="A1116" s="8" t="s">
        <v>1389</v>
      </c>
      <c r="B1116" s="9" t="s">
        <v>98</v>
      </c>
      <c r="C1116" s="17" t="s">
        <v>101</v>
      </c>
      <c r="D1116" s="15" t="s">
        <v>15</v>
      </c>
      <c r="E1116" s="71">
        <v>0</v>
      </c>
      <c r="F1116" s="15">
        <v>2</v>
      </c>
      <c r="G1116" s="79">
        <f t="shared" si="56"/>
        <v>0</v>
      </c>
      <c r="H1116" s="95"/>
      <c r="I1116" s="107"/>
      <c r="J1116" s="101"/>
      <c r="K1116" s="101"/>
      <c r="L1116" s="101"/>
      <c r="M1116" s="101"/>
      <c r="N1116" s="101"/>
      <c r="O1116" s="101"/>
      <c r="P1116" s="101"/>
      <c r="Q1116" s="101"/>
      <c r="R1116" s="101"/>
      <c r="S1116" s="101"/>
      <c r="T1116" s="101"/>
      <c r="U1116" s="101"/>
      <c r="V1116" s="101"/>
      <c r="W1116" s="101"/>
      <c r="X1116" s="101"/>
      <c r="Y1116" s="101"/>
      <c r="Z1116" s="101"/>
      <c r="AA1116" s="101"/>
      <c r="AB1116" s="101"/>
      <c r="AC1116" s="101"/>
      <c r="AD1116" s="101"/>
      <c r="AE1116" s="101"/>
      <c r="AF1116" s="101"/>
      <c r="AG1116" s="101"/>
      <c r="AH1116" s="101"/>
      <c r="AI1116" s="101"/>
      <c r="AJ1116" s="101"/>
      <c r="AK1116" s="101"/>
      <c r="AL1116" s="101"/>
      <c r="AM1116" s="101"/>
      <c r="AN1116" s="101"/>
      <c r="AO1116" s="101"/>
      <c r="AP1116" s="101"/>
      <c r="AQ1116" s="101"/>
      <c r="AR1116" s="101"/>
      <c r="AS1116" s="101"/>
      <c r="AT1116" s="101"/>
      <c r="AU1116" s="101"/>
      <c r="AV1116" s="101"/>
      <c r="AW1116" s="101"/>
      <c r="AX1116" s="101"/>
    </row>
    <row r="1117" spans="1:50" s="13" customFormat="1" ht="68.25" hidden="1" customHeight="1" x14ac:dyDescent="0.2">
      <c r="A1117" s="8" t="s">
        <v>1390</v>
      </c>
      <c r="B1117" s="9" t="s">
        <v>98</v>
      </c>
      <c r="C1117" s="17" t="s">
        <v>103</v>
      </c>
      <c r="D1117" s="15" t="s">
        <v>15</v>
      </c>
      <c r="E1117" s="71">
        <v>0</v>
      </c>
      <c r="F1117" s="15">
        <v>2</v>
      </c>
      <c r="G1117" s="79">
        <f t="shared" si="56"/>
        <v>0</v>
      </c>
      <c r="H1117" s="95"/>
      <c r="I1117" s="107"/>
      <c r="J1117" s="101"/>
      <c r="K1117" s="101"/>
      <c r="L1117" s="101"/>
      <c r="M1117" s="101"/>
      <c r="N1117" s="101"/>
      <c r="O1117" s="101"/>
      <c r="P1117" s="101"/>
      <c r="Q1117" s="101"/>
      <c r="R1117" s="101"/>
      <c r="S1117" s="101"/>
      <c r="T1117" s="101"/>
      <c r="U1117" s="101"/>
      <c r="V1117" s="101"/>
      <c r="W1117" s="101"/>
      <c r="X1117" s="101"/>
      <c r="Y1117" s="101"/>
      <c r="Z1117" s="101"/>
      <c r="AA1117" s="101"/>
      <c r="AB1117" s="101"/>
      <c r="AC1117" s="101"/>
      <c r="AD1117" s="101"/>
      <c r="AE1117" s="101"/>
      <c r="AF1117" s="101"/>
      <c r="AG1117" s="101"/>
      <c r="AH1117" s="101"/>
      <c r="AI1117" s="101"/>
      <c r="AJ1117" s="101"/>
      <c r="AK1117" s="101"/>
      <c r="AL1117" s="101"/>
      <c r="AM1117" s="101"/>
      <c r="AN1117" s="101"/>
      <c r="AO1117" s="101"/>
      <c r="AP1117" s="101"/>
      <c r="AQ1117" s="101"/>
      <c r="AR1117" s="101"/>
      <c r="AS1117" s="101"/>
      <c r="AT1117" s="101"/>
      <c r="AU1117" s="101"/>
      <c r="AV1117" s="101"/>
      <c r="AW1117" s="101"/>
      <c r="AX1117" s="101"/>
    </row>
    <row r="1118" spans="1:50" s="13" customFormat="1" ht="46.5" hidden="1" customHeight="1" x14ac:dyDescent="0.2">
      <c r="A1118" s="8" t="s">
        <v>1391</v>
      </c>
      <c r="B1118" s="9" t="s">
        <v>98</v>
      </c>
      <c r="C1118" s="17" t="s">
        <v>105</v>
      </c>
      <c r="D1118" s="15" t="s">
        <v>15</v>
      </c>
      <c r="E1118" s="71">
        <v>0</v>
      </c>
      <c r="F1118" s="15">
        <v>1</v>
      </c>
      <c r="G1118" s="79">
        <f t="shared" si="56"/>
        <v>0</v>
      </c>
      <c r="H1118" s="95"/>
      <c r="I1118" s="107"/>
      <c r="J1118" s="101"/>
      <c r="K1118" s="101"/>
      <c r="L1118" s="101"/>
      <c r="M1118" s="101"/>
      <c r="N1118" s="101"/>
      <c r="O1118" s="101"/>
      <c r="P1118" s="101"/>
      <c r="Q1118" s="101"/>
      <c r="R1118" s="101"/>
      <c r="S1118" s="101"/>
      <c r="T1118" s="101"/>
      <c r="U1118" s="101"/>
      <c r="V1118" s="101"/>
      <c r="W1118" s="101"/>
      <c r="X1118" s="101"/>
      <c r="Y1118" s="101"/>
      <c r="Z1118" s="101"/>
      <c r="AA1118" s="101"/>
      <c r="AB1118" s="101"/>
      <c r="AC1118" s="101"/>
      <c r="AD1118" s="101"/>
      <c r="AE1118" s="101"/>
      <c r="AF1118" s="101"/>
      <c r="AG1118" s="101"/>
      <c r="AH1118" s="101"/>
      <c r="AI1118" s="101"/>
      <c r="AJ1118" s="101"/>
      <c r="AK1118" s="101"/>
      <c r="AL1118" s="101"/>
      <c r="AM1118" s="101"/>
      <c r="AN1118" s="101"/>
      <c r="AO1118" s="101"/>
      <c r="AP1118" s="101"/>
      <c r="AQ1118" s="101"/>
      <c r="AR1118" s="101"/>
      <c r="AS1118" s="101"/>
      <c r="AT1118" s="101"/>
      <c r="AU1118" s="101"/>
      <c r="AV1118" s="101"/>
      <c r="AW1118" s="101"/>
      <c r="AX1118" s="101"/>
    </row>
    <row r="1119" spans="1:50" s="13" customFormat="1" ht="30" hidden="1" customHeight="1" x14ac:dyDescent="0.2">
      <c r="A1119" s="8" t="s">
        <v>1392</v>
      </c>
      <c r="B1119" s="36" t="s">
        <v>107</v>
      </c>
      <c r="C1119" s="17" t="s">
        <v>34</v>
      </c>
      <c r="D1119" s="15" t="s">
        <v>15</v>
      </c>
      <c r="E1119" s="71">
        <v>0</v>
      </c>
      <c r="F1119" s="15">
        <v>5</v>
      </c>
      <c r="G1119" s="79">
        <f t="shared" si="56"/>
        <v>0</v>
      </c>
      <c r="H1119" s="95"/>
      <c r="I1119" s="107"/>
      <c r="J1119" s="101"/>
      <c r="K1119" s="101"/>
      <c r="L1119" s="101"/>
      <c r="M1119" s="101"/>
      <c r="N1119" s="101"/>
      <c r="O1119" s="101"/>
      <c r="P1119" s="101"/>
      <c r="Q1119" s="101"/>
      <c r="R1119" s="101"/>
      <c r="S1119" s="101"/>
      <c r="T1119" s="101"/>
      <c r="U1119" s="101"/>
      <c r="V1119" s="101"/>
      <c r="W1119" s="101"/>
      <c r="X1119" s="101"/>
      <c r="Y1119" s="101"/>
      <c r="Z1119" s="101"/>
      <c r="AA1119" s="101"/>
      <c r="AB1119" s="101"/>
      <c r="AC1119" s="101"/>
      <c r="AD1119" s="101"/>
      <c r="AE1119" s="101"/>
      <c r="AF1119" s="101"/>
      <c r="AG1119" s="101"/>
      <c r="AH1119" s="101"/>
      <c r="AI1119" s="101"/>
      <c r="AJ1119" s="101"/>
      <c r="AK1119" s="101"/>
      <c r="AL1119" s="101"/>
      <c r="AM1119" s="101"/>
      <c r="AN1119" s="101"/>
      <c r="AO1119" s="101"/>
      <c r="AP1119" s="101"/>
      <c r="AQ1119" s="101"/>
      <c r="AR1119" s="101"/>
      <c r="AS1119" s="101"/>
      <c r="AT1119" s="101"/>
      <c r="AU1119" s="101"/>
      <c r="AV1119" s="101"/>
      <c r="AW1119" s="101"/>
      <c r="AX1119" s="101"/>
    </row>
    <row r="1120" spans="1:50" ht="24" hidden="1" customHeight="1" x14ac:dyDescent="0.2">
      <c r="A1120" s="8" t="s">
        <v>1393</v>
      </c>
      <c r="B1120" s="36" t="s">
        <v>109</v>
      </c>
      <c r="C1120" s="17" t="s">
        <v>34</v>
      </c>
      <c r="D1120" s="15" t="s">
        <v>15</v>
      </c>
      <c r="E1120" s="71">
        <v>0</v>
      </c>
      <c r="F1120" s="15">
        <v>2</v>
      </c>
      <c r="G1120" s="79">
        <f t="shared" si="56"/>
        <v>0</v>
      </c>
      <c r="H1120" s="95"/>
      <c r="I1120" s="106"/>
    </row>
    <row r="1121" spans="1:50" s="13" customFormat="1" ht="53.25" hidden="1" customHeight="1" x14ac:dyDescent="0.2">
      <c r="A1121" s="8" t="s">
        <v>1394</v>
      </c>
      <c r="B1121" s="9" t="s">
        <v>111</v>
      </c>
      <c r="C1121" s="9" t="s">
        <v>112</v>
      </c>
      <c r="D1121" s="14" t="s">
        <v>113</v>
      </c>
      <c r="E1121" s="71">
        <v>0</v>
      </c>
      <c r="F1121" s="15">
        <v>110</v>
      </c>
      <c r="G1121" s="79">
        <f t="shared" si="56"/>
        <v>0</v>
      </c>
      <c r="H1121" s="95"/>
      <c r="I1121" s="107"/>
      <c r="J1121" s="101"/>
      <c r="K1121" s="101"/>
      <c r="L1121" s="101"/>
      <c r="M1121" s="101"/>
      <c r="N1121" s="101"/>
      <c r="O1121" s="101"/>
      <c r="P1121" s="101"/>
      <c r="Q1121" s="101"/>
      <c r="R1121" s="101"/>
      <c r="S1121" s="101"/>
      <c r="T1121" s="101"/>
      <c r="U1121" s="101"/>
      <c r="V1121" s="101"/>
      <c r="W1121" s="101"/>
      <c r="X1121" s="101"/>
      <c r="Y1121" s="101"/>
      <c r="Z1121" s="101"/>
      <c r="AA1121" s="101"/>
      <c r="AB1121" s="101"/>
      <c r="AC1121" s="101"/>
      <c r="AD1121" s="101"/>
      <c r="AE1121" s="101"/>
      <c r="AF1121" s="101"/>
      <c r="AG1121" s="101"/>
      <c r="AH1121" s="101"/>
      <c r="AI1121" s="101"/>
      <c r="AJ1121" s="101"/>
      <c r="AK1121" s="101"/>
      <c r="AL1121" s="101"/>
      <c r="AM1121" s="101"/>
      <c r="AN1121" s="101"/>
      <c r="AO1121" s="101"/>
      <c r="AP1121" s="101"/>
      <c r="AQ1121" s="101"/>
      <c r="AR1121" s="101"/>
      <c r="AS1121" s="101"/>
      <c r="AT1121" s="101"/>
      <c r="AU1121" s="101"/>
      <c r="AV1121" s="101"/>
      <c r="AW1121" s="101"/>
      <c r="AX1121" s="101"/>
    </row>
    <row r="1122" spans="1:50" s="13" customFormat="1" ht="66.75" hidden="1" customHeight="1" x14ac:dyDescent="0.2">
      <c r="A1122" s="8" t="s">
        <v>1395</v>
      </c>
      <c r="B1122" s="9" t="s">
        <v>24</v>
      </c>
      <c r="C1122" s="9" t="s">
        <v>25</v>
      </c>
      <c r="D1122" s="14" t="s">
        <v>22</v>
      </c>
      <c r="E1122" s="71">
        <v>0</v>
      </c>
      <c r="F1122" s="15">
        <v>1</v>
      </c>
      <c r="G1122" s="79">
        <f t="shared" si="56"/>
        <v>0</v>
      </c>
      <c r="H1122" s="65"/>
      <c r="I1122" s="107"/>
      <c r="J1122" s="101"/>
      <c r="K1122" s="101"/>
      <c r="L1122" s="101"/>
      <c r="M1122" s="101"/>
      <c r="N1122" s="101"/>
      <c r="O1122" s="101"/>
      <c r="P1122" s="101"/>
      <c r="Q1122" s="101"/>
      <c r="R1122" s="101"/>
      <c r="S1122" s="101"/>
      <c r="T1122" s="101"/>
      <c r="U1122" s="101"/>
      <c r="V1122" s="101"/>
      <c r="W1122" s="101"/>
      <c r="X1122" s="101"/>
      <c r="Y1122" s="101"/>
      <c r="Z1122" s="101"/>
      <c r="AA1122" s="101"/>
      <c r="AB1122" s="101"/>
      <c r="AC1122" s="101"/>
      <c r="AD1122" s="101"/>
      <c r="AE1122" s="101"/>
      <c r="AF1122" s="101"/>
      <c r="AG1122" s="101"/>
      <c r="AH1122" s="101"/>
      <c r="AI1122" s="101"/>
      <c r="AJ1122" s="101"/>
      <c r="AK1122" s="101"/>
      <c r="AL1122" s="101"/>
      <c r="AM1122" s="101"/>
      <c r="AN1122" s="101"/>
      <c r="AO1122" s="101"/>
      <c r="AP1122" s="101"/>
      <c r="AQ1122" s="101"/>
      <c r="AR1122" s="101"/>
      <c r="AS1122" s="101"/>
      <c r="AT1122" s="101"/>
      <c r="AU1122" s="101"/>
      <c r="AV1122" s="101"/>
      <c r="AW1122" s="101"/>
      <c r="AX1122" s="101"/>
    </row>
    <row r="1123" spans="1:50" s="13" customFormat="1" ht="28.5" hidden="1" customHeight="1" x14ac:dyDescent="0.2">
      <c r="A1123" s="8" t="s">
        <v>1396</v>
      </c>
      <c r="B1123" s="9" t="s">
        <v>116</v>
      </c>
      <c r="C1123" s="9" t="s">
        <v>117</v>
      </c>
      <c r="D1123" s="14" t="s">
        <v>15</v>
      </c>
      <c r="E1123" s="71">
        <v>0</v>
      </c>
      <c r="F1123" s="15">
        <v>1</v>
      </c>
      <c r="G1123" s="79">
        <f t="shared" si="56"/>
        <v>0</v>
      </c>
      <c r="H1123" s="65"/>
      <c r="I1123" s="107"/>
      <c r="J1123" s="101"/>
      <c r="K1123" s="101"/>
      <c r="L1123" s="101"/>
      <c r="M1123" s="101"/>
      <c r="N1123" s="101"/>
      <c r="O1123" s="101"/>
      <c r="P1123" s="101"/>
      <c r="Q1123" s="101"/>
      <c r="R1123" s="101"/>
      <c r="S1123" s="101"/>
      <c r="T1123" s="101"/>
      <c r="U1123" s="101"/>
      <c r="V1123" s="101"/>
      <c r="W1123" s="101"/>
      <c r="X1123" s="101"/>
      <c r="Y1123" s="101"/>
      <c r="Z1123" s="101"/>
      <c r="AA1123" s="101"/>
      <c r="AB1123" s="101"/>
      <c r="AC1123" s="101"/>
      <c r="AD1123" s="101"/>
      <c r="AE1123" s="101"/>
      <c r="AF1123" s="101"/>
      <c r="AG1123" s="101"/>
      <c r="AH1123" s="101"/>
      <c r="AI1123" s="101"/>
      <c r="AJ1123" s="101"/>
      <c r="AK1123" s="101"/>
      <c r="AL1123" s="101"/>
      <c r="AM1123" s="101"/>
      <c r="AN1123" s="101"/>
      <c r="AO1123" s="101"/>
      <c r="AP1123" s="101"/>
      <c r="AQ1123" s="101"/>
      <c r="AR1123" s="101"/>
      <c r="AS1123" s="101"/>
      <c r="AT1123" s="101"/>
      <c r="AU1123" s="101"/>
      <c r="AV1123" s="101"/>
      <c r="AW1123" s="101"/>
      <c r="AX1123" s="101"/>
    </row>
    <row r="1124" spans="1:50" s="13" customFormat="1" ht="69.75" hidden="1" customHeight="1" x14ac:dyDescent="0.2">
      <c r="A1124" s="8" t="s">
        <v>1397</v>
      </c>
      <c r="B1124" s="9" t="s">
        <v>116</v>
      </c>
      <c r="C1124" s="9" t="s">
        <v>119</v>
      </c>
      <c r="D1124" s="14" t="s">
        <v>15</v>
      </c>
      <c r="E1124" s="71">
        <v>0</v>
      </c>
      <c r="F1124" s="15">
        <v>1</v>
      </c>
      <c r="G1124" s="79">
        <f t="shared" si="56"/>
        <v>0</v>
      </c>
      <c r="H1124" s="95"/>
      <c r="I1124" s="107"/>
      <c r="J1124" s="101"/>
      <c r="K1124" s="101"/>
      <c r="L1124" s="101"/>
      <c r="M1124" s="101"/>
      <c r="N1124" s="101"/>
      <c r="O1124" s="101"/>
      <c r="P1124" s="101"/>
      <c r="Q1124" s="101"/>
      <c r="R1124" s="101"/>
      <c r="S1124" s="101"/>
      <c r="T1124" s="101"/>
      <c r="U1124" s="101"/>
      <c r="V1124" s="101"/>
      <c r="W1124" s="101"/>
      <c r="X1124" s="101"/>
      <c r="Y1124" s="101"/>
      <c r="Z1124" s="101"/>
      <c r="AA1124" s="101"/>
      <c r="AB1124" s="101"/>
      <c r="AC1124" s="101"/>
      <c r="AD1124" s="101"/>
      <c r="AE1124" s="101"/>
      <c r="AF1124" s="101"/>
      <c r="AG1124" s="101"/>
      <c r="AH1124" s="101"/>
      <c r="AI1124" s="101"/>
      <c r="AJ1124" s="101"/>
      <c r="AK1124" s="101"/>
      <c r="AL1124" s="101"/>
      <c r="AM1124" s="101"/>
      <c r="AN1124" s="101"/>
      <c r="AO1124" s="101"/>
      <c r="AP1124" s="101"/>
      <c r="AQ1124" s="101"/>
      <c r="AR1124" s="101"/>
      <c r="AS1124" s="101"/>
      <c r="AT1124" s="101"/>
      <c r="AU1124" s="101"/>
      <c r="AV1124" s="101"/>
      <c r="AW1124" s="101"/>
      <c r="AX1124" s="101"/>
    </row>
    <row r="1125" spans="1:50" s="13" customFormat="1" ht="69.75" hidden="1" customHeight="1" x14ac:dyDescent="0.2">
      <c r="A1125" s="8" t="s">
        <v>1398</v>
      </c>
      <c r="B1125" s="9" t="s">
        <v>27</v>
      </c>
      <c r="C1125" s="9" t="s">
        <v>28</v>
      </c>
      <c r="D1125" s="14" t="s">
        <v>22</v>
      </c>
      <c r="E1125" s="71">
        <v>0</v>
      </c>
      <c r="F1125" s="15">
        <v>1</v>
      </c>
      <c r="G1125" s="79">
        <f t="shared" si="56"/>
        <v>0</v>
      </c>
      <c r="H1125" s="65"/>
      <c r="I1125" s="107"/>
      <c r="J1125" s="101"/>
      <c r="K1125" s="101"/>
      <c r="L1125" s="101"/>
      <c r="M1125" s="101"/>
      <c r="N1125" s="101"/>
      <c r="O1125" s="101"/>
      <c r="P1125" s="101"/>
      <c r="Q1125" s="101"/>
      <c r="R1125" s="101"/>
      <c r="S1125" s="101"/>
      <c r="T1125" s="101"/>
      <c r="U1125" s="101"/>
      <c r="V1125" s="101"/>
      <c r="W1125" s="101"/>
      <c r="X1125" s="101"/>
      <c r="Y1125" s="101"/>
      <c r="Z1125" s="101"/>
      <c r="AA1125" s="101"/>
      <c r="AB1125" s="101"/>
      <c r="AC1125" s="101"/>
      <c r="AD1125" s="101"/>
      <c r="AE1125" s="101"/>
      <c r="AF1125" s="101"/>
      <c r="AG1125" s="101"/>
      <c r="AH1125" s="101"/>
      <c r="AI1125" s="101"/>
      <c r="AJ1125" s="101"/>
      <c r="AK1125" s="101"/>
      <c r="AL1125" s="101"/>
      <c r="AM1125" s="101"/>
      <c r="AN1125" s="101"/>
      <c r="AO1125" s="101"/>
      <c r="AP1125" s="101"/>
      <c r="AQ1125" s="101"/>
      <c r="AR1125" s="101"/>
      <c r="AS1125" s="101"/>
      <c r="AT1125" s="101"/>
      <c r="AU1125" s="101"/>
      <c r="AV1125" s="101"/>
      <c r="AW1125" s="101"/>
      <c r="AX1125" s="101"/>
    </row>
    <row r="1126" spans="1:50" s="13" customFormat="1" ht="30" customHeight="1" x14ac:dyDescent="0.2">
      <c r="A1126" s="8" t="s">
        <v>1399</v>
      </c>
      <c r="B1126" s="9" t="s">
        <v>30</v>
      </c>
      <c r="C1126" s="9" t="s">
        <v>122</v>
      </c>
      <c r="D1126" s="14" t="s">
        <v>22</v>
      </c>
      <c r="E1126" s="71">
        <v>0</v>
      </c>
      <c r="F1126" s="15">
        <v>1</v>
      </c>
      <c r="G1126" s="79">
        <f t="shared" si="56"/>
        <v>0</v>
      </c>
      <c r="H1126" s="65" t="s">
        <v>1885</v>
      </c>
      <c r="I1126" s="107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1"/>
      <c r="Z1126" s="101"/>
      <c r="AA1126" s="101"/>
      <c r="AB1126" s="101"/>
      <c r="AC1126" s="101"/>
      <c r="AD1126" s="101"/>
      <c r="AE1126" s="101"/>
      <c r="AF1126" s="101"/>
      <c r="AG1126" s="101"/>
      <c r="AH1126" s="101"/>
      <c r="AI1126" s="101"/>
      <c r="AJ1126" s="101"/>
      <c r="AK1126" s="101"/>
      <c r="AL1126" s="101"/>
      <c r="AM1126" s="101"/>
      <c r="AN1126" s="101"/>
      <c r="AO1126" s="101"/>
      <c r="AP1126" s="101"/>
      <c r="AQ1126" s="101"/>
      <c r="AR1126" s="101"/>
      <c r="AS1126" s="101"/>
      <c r="AT1126" s="101"/>
      <c r="AU1126" s="101"/>
      <c r="AV1126" s="101"/>
      <c r="AW1126" s="101"/>
      <c r="AX1126" s="101"/>
    </row>
    <row r="1127" spans="1:50" s="13" customFormat="1" ht="58.5" hidden="1" customHeight="1" x14ac:dyDescent="0.2">
      <c r="A1127" s="8" t="s">
        <v>1400</v>
      </c>
      <c r="B1127" s="36" t="s">
        <v>33</v>
      </c>
      <c r="C1127" s="17" t="s">
        <v>34</v>
      </c>
      <c r="D1127" s="41" t="s">
        <v>15</v>
      </c>
      <c r="E1127" s="71">
        <v>0</v>
      </c>
      <c r="F1127" s="33">
        <v>1</v>
      </c>
      <c r="G1127" s="79">
        <f t="shared" si="56"/>
        <v>0</v>
      </c>
      <c r="H1127" s="95"/>
      <c r="I1127" s="107"/>
      <c r="J1127" s="101"/>
      <c r="K1127" s="101"/>
      <c r="L1127" s="101"/>
      <c r="M1127" s="101"/>
      <c r="N1127" s="101"/>
      <c r="O1127" s="101"/>
      <c r="P1127" s="101"/>
      <c r="Q1127" s="101"/>
      <c r="R1127" s="101"/>
      <c r="S1127" s="101"/>
      <c r="T1127" s="101"/>
      <c r="U1127" s="101"/>
      <c r="V1127" s="101"/>
      <c r="W1127" s="101"/>
      <c r="X1127" s="101"/>
      <c r="Y1127" s="101"/>
      <c r="Z1127" s="101"/>
      <c r="AA1127" s="101"/>
      <c r="AB1127" s="101"/>
      <c r="AC1127" s="101"/>
      <c r="AD1127" s="101"/>
      <c r="AE1127" s="101"/>
      <c r="AF1127" s="101"/>
      <c r="AG1127" s="101"/>
      <c r="AH1127" s="101"/>
      <c r="AI1127" s="101"/>
      <c r="AJ1127" s="101"/>
      <c r="AK1127" s="101"/>
      <c r="AL1127" s="101"/>
      <c r="AM1127" s="101"/>
      <c r="AN1127" s="101"/>
      <c r="AO1127" s="101"/>
      <c r="AP1127" s="101"/>
      <c r="AQ1127" s="101"/>
      <c r="AR1127" s="101"/>
      <c r="AS1127" s="101"/>
      <c r="AT1127" s="101"/>
      <c r="AU1127" s="101"/>
      <c r="AV1127" s="101"/>
      <c r="AW1127" s="101"/>
      <c r="AX1127" s="101"/>
    </row>
    <row r="1128" spans="1:50" s="7" customFormat="1" ht="54" customHeight="1" x14ac:dyDescent="0.2">
      <c r="A1128" s="8" t="s">
        <v>1401</v>
      </c>
      <c r="B1128" s="32" t="s">
        <v>1402</v>
      </c>
      <c r="C1128" s="19"/>
      <c r="D1128" s="20"/>
      <c r="E1128" s="69"/>
      <c r="F1128" s="20"/>
      <c r="G1128" s="69"/>
      <c r="H1128" s="95"/>
      <c r="I1128" s="107"/>
      <c r="J1128" s="101"/>
      <c r="K1128" s="101"/>
      <c r="L1128" s="101"/>
      <c r="M1128" s="101"/>
      <c r="N1128" s="101"/>
      <c r="O1128" s="101"/>
      <c r="P1128" s="101"/>
      <c r="Q1128" s="101"/>
      <c r="R1128" s="101"/>
      <c r="S1128" s="101"/>
      <c r="T1128" s="101"/>
      <c r="U1128" s="101"/>
      <c r="V1128" s="101"/>
      <c r="W1128" s="101"/>
      <c r="X1128" s="101"/>
      <c r="Y1128" s="101"/>
      <c r="Z1128" s="101"/>
      <c r="AA1128" s="101"/>
      <c r="AB1128" s="101"/>
      <c r="AC1128" s="101"/>
      <c r="AD1128" s="101"/>
      <c r="AE1128" s="101"/>
      <c r="AF1128" s="101"/>
      <c r="AG1128" s="101"/>
      <c r="AH1128" s="101"/>
      <c r="AI1128" s="101"/>
      <c r="AJ1128" s="101"/>
      <c r="AK1128" s="101"/>
      <c r="AL1128" s="101"/>
      <c r="AM1128" s="101"/>
      <c r="AN1128" s="101"/>
      <c r="AO1128" s="101"/>
      <c r="AP1128" s="101"/>
      <c r="AQ1128" s="101"/>
      <c r="AR1128" s="101"/>
      <c r="AS1128" s="101"/>
      <c r="AT1128" s="101"/>
      <c r="AU1128" s="101"/>
      <c r="AV1128" s="101"/>
      <c r="AW1128" s="101"/>
      <c r="AX1128" s="101"/>
    </row>
    <row r="1129" spans="1:50" ht="43.5" customHeight="1" x14ac:dyDescent="0.2">
      <c r="A1129" s="8" t="s">
        <v>1403</v>
      </c>
      <c r="B1129" s="10" t="s">
        <v>38</v>
      </c>
      <c r="C1129" s="37" t="s">
        <v>39</v>
      </c>
      <c r="D1129" s="12" t="s">
        <v>15</v>
      </c>
      <c r="E1129" s="90">
        <v>0</v>
      </c>
      <c r="F1129" s="12">
        <v>1</v>
      </c>
      <c r="G1129" s="79">
        <f>E1129*F1129</f>
        <v>0</v>
      </c>
      <c r="H1129" s="95">
        <v>2</v>
      </c>
      <c r="I1129" s="106"/>
    </row>
    <row r="1130" spans="1:50" s="13" customFormat="1" ht="50.25" customHeight="1" x14ac:dyDescent="0.2">
      <c r="A1130" s="8" t="s">
        <v>1404</v>
      </c>
      <c r="B1130" s="10" t="s">
        <v>603</v>
      </c>
      <c r="C1130" s="37" t="s">
        <v>73</v>
      </c>
      <c r="D1130" s="12" t="s">
        <v>15</v>
      </c>
      <c r="E1130" s="90">
        <v>0</v>
      </c>
      <c r="F1130" s="12">
        <v>1</v>
      </c>
      <c r="G1130" s="79">
        <f t="shared" ref="G1130:G1153" si="57">E1130*F1130</f>
        <v>0</v>
      </c>
      <c r="H1130" s="95">
        <v>2</v>
      </c>
      <c r="I1130" s="107"/>
      <c r="J1130" s="101"/>
      <c r="K1130" s="101"/>
      <c r="L1130" s="101"/>
      <c r="M1130" s="101"/>
      <c r="N1130" s="101"/>
      <c r="O1130" s="101"/>
      <c r="P1130" s="101"/>
      <c r="Q1130" s="101"/>
      <c r="R1130" s="101"/>
      <c r="S1130" s="101"/>
      <c r="T1130" s="101"/>
      <c r="U1130" s="101"/>
      <c r="V1130" s="101"/>
      <c r="W1130" s="101"/>
      <c r="X1130" s="101"/>
      <c r="Y1130" s="101"/>
      <c r="Z1130" s="101"/>
      <c r="AA1130" s="101"/>
      <c r="AB1130" s="101"/>
      <c r="AC1130" s="101"/>
      <c r="AD1130" s="101"/>
      <c r="AE1130" s="101"/>
      <c r="AF1130" s="101"/>
      <c r="AG1130" s="101"/>
      <c r="AH1130" s="101"/>
      <c r="AI1130" s="101"/>
      <c r="AJ1130" s="101"/>
      <c r="AK1130" s="101"/>
      <c r="AL1130" s="101"/>
      <c r="AM1130" s="101"/>
      <c r="AN1130" s="101"/>
      <c r="AO1130" s="101"/>
      <c r="AP1130" s="101"/>
      <c r="AQ1130" s="101"/>
      <c r="AR1130" s="101"/>
      <c r="AS1130" s="101"/>
      <c r="AT1130" s="101"/>
      <c r="AU1130" s="101"/>
      <c r="AV1130" s="101"/>
      <c r="AW1130" s="101"/>
      <c r="AX1130" s="101"/>
    </row>
    <row r="1131" spans="1:50" s="13" customFormat="1" ht="94.5" customHeight="1" x14ac:dyDescent="0.2">
      <c r="A1131" s="8" t="s">
        <v>1405</v>
      </c>
      <c r="B1131" s="10" t="s">
        <v>44</v>
      </c>
      <c r="C1131" s="10" t="s">
        <v>45</v>
      </c>
      <c r="D1131" s="11" t="s">
        <v>22</v>
      </c>
      <c r="E1131" s="90">
        <v>0</v>
      </c>
      <c r="F1131" s="12">
        <v>1</v>
      </c>
      <c r="G1131" s="79">
        <f t="shared" si="57"/>
        <v>0</v>
      </c>
      <c r="H1131" s="95">
        <v>2</v>
      </c>
      <c r="I1131" s="107"/>
      <c r="J1131" s="101"/>
      <c r="K1131" s="101"/>
      <c r="L1131" s="101"/>
      <c r="M1131" s="101"/>
      <c r="N1131" s="101"/>
      <c r="O1131" s="101"/>
      <c r="P1131" s="101"/>
      <c r="Q1131" s="101"/>
      <c r="R1131" s="101"/>
      <c r="S1131" s="101"/>
      <c r="T1131" s="101"/>
      <c r="U1131" s="101"/>
      <c r="V1131" s="101"/>
      <c r="W1131" s="101"/>
      <c r="X1131" s="101"/>
      <c r="Y1131" s="101"/>
      <c r="Z1131" s="101"/>
      <c r="AA1131" s="101"/>
      <c r="AB1131" s="101"/>
      <c r="AC1131" s="101"/>
      <c r="AD1131" s="101"/>
      <c r="AE1131" s="101"/>
      <c r="AF1131" s="101"/>
      <c r="AG1131" s="101"/>
      <c r="AH1131" s="101"/>
      <c r="AI1131" s="101"/>
      <c r="AJ1131" s="101"/>
      <c r="AK1131" s="101"/>
      <c r="AL1131" s="101"/>
      <c r="AM1131" s="101"/>
      <c r="AN1131" s="101"/>
      <c r="AO1131" s="101"/>
      <c r="AP1131" s="101"/>
      <c r="AQ1131" s="101"/>
      <c r="AR1131" s="101"/>
      <c r="AS1131" s="101"/>
      <c r="AT1131" s="101"/>
      <c r="AU1131" s="101"/>
      <c r="AV1131" s="101"/>
      <c r="AW1131" s="101"/>
      <c r="AX1131" s="101"/>
    </row>
    <row r="1132" spans="1:50" s="13" customFormat="1" ht="27" hidden="1" customHeight="1" x14ac:dyDescent="0.2">
      <c r="A1132" s="8" t="s">
        <v>1406</v>
      </c>
      <c r="B1132" s="9" t="s">
        <v>76</v>
      </c>
      <c r="C1132" s="18" t="s">
        <v>77</v>
      </c>
      <c r="D1132" s="15" t="s">
        <v>15</v>
      </c>
      <c r="E1132" s="71">
        <v>0</v>
      </c>
      <c r="F1132" s="15">
        <v>1</v>
      </c>
      <c r="G1132" s="79">
        <f t="shared" si="57"/>
        <v>0</v>
      </c>
      <c r="H1132" s="95"/>
      <c r="I1132" s="107"/>
      <c r="J1132" s="101"/>
      <c r="K1132" s="101"/>
      <c r="L1132" s="101"/>
      <c r="M1132" s="101"/>
      <c r="N1132" s="101"/>
      <c r="O1132" s="101"/>
      <c r="P1132" s="101"/>
      <c r="Q1132" s="101"/>
      <c r="R1132" s="101"/>
      <c r="S1132" s="101"/>
      <c r="T1132" s="101"/>
      <c r="U1132" s="101"/>
      <c r="V1132" s="101"/>
      <c r="W1132" s="101"/>
      <c r="X1132" s="101"/>
      <c r="Y1132" s="101"/>
      <c r="Z1132" s="101"/>
      <c r="AA1132" s="101"/>
      <c r="AB1132" s="101"/>
      <c r="AC1132" s="101"/>
      <c r="AD1132" s="101"/>
      <c r="AE1132" s="101"/>
      <c r="AF1132" s="101"/>
      <c r="AG1132" s="101"/>
      <c r="AH1132" s="101"/>
      <c r="AI1132" s="101"/>
      <c r="AJ1132" s="101"/>
      <c r="AK1132" s="101"/>
      <c r="AL1132" s="101"/>
      <c r="AM1132" s="101"/>
      <c r="AN1132" s="101"/>
      <c r="AO1132" s="101"/>
      <c r="AP1132" s="101"/>
      <c r="AQ1132" s="101"/>
      <c r="AR1132" s="101"/>
      <c r="AS1132" s="101"/>
      <c r="AT1132" s="101"/>
      <c r="AU1132" s="101"/>
      <c r="AV1132" s="101"/>
      <c r="AW1132" s="101"/>
      <c r="AX1132" s="101"/>
    </row>
    <row r="1133" spans="1:50" s="13" customFormat="1" ht="68.25" hidden="1" customHeight="1" x14ac:dyDescent="0.2">
      <c r="A1133" s="8" t="s">
        <v>1407</v>
      </c>
      <c r="B1133" s="9" t="s">
        <v>79</v>
      </c>
      <c r="C1133" s="18" t="s">
        <v>80</v>
      </c>
      <c r="D1133" s="15" t="s">
        <v>22</v>
      </c>
      <c r="E1133" s="71">
        <v>0</v>
      </c>
      <c r="F1133" s="15">
        <v>1</v>
      </c>
      <c r="G1133" s="79">
        <f t="shared" si="57"/>
        <v>0</v>
      </c>
      <c r="H1133" s="95"/>
      <c r="I1133" s="107"/>
      <c r="J1133" s="101"/>
      <c r="K1133" s="101"/>
      <c r="L1133" s="101"/>
      <c r="M1133" s="101"/>
      <c r="N1133" s="101"/>
      <c r="O1133" s="101"/>
      <c r="P1133" s="101"/>
      <c r="Q1133" s="101"/>
      <c r="R1133" s="101"/>
      <c r="S1133" s="101"/>
      <c r="T1133" s="101"/>
      <c r="U1133" s="101"/>
      <c r="V1133" s="101"/>
      <c r="W1133" s="101"/>
      <c r="X1133" s="101"/>
      <c r="Y1133" s="101"/>
      <c r="Z1133" s="101"/>
      <c r="AA1133" s="101"/>
      <c r="AB1133" s="101"/>
      <c r="AC1133" s="101"/>
      <c r="AD1133" s="101"/>
      <c r="AE1133" s="101"/>
      <c r="AF1133" s="101"/>
      <c r="AG1133" s="101"/>
      <c r="AH1133" s="101"/>
      <c r="AI1133" s="101"/>
      <c r="AJ1133" s="101"/>
      <c r="AK1133" s="101"/>
      <c r="AL1133" s="101"/>
      <c r="AM1133" s="101"/>
      <c r="AN1133" s="101"/>
      <c r="AO1133" s="101"/>
      <c r="AP1133" s="101"/>
      <c r="AQ1133" s="101"/>
      <c r="AR1133" s="101"/>
      <c r="AS1133" s="101"/>
      <c r="AT1133" s="101"/>
      <c r="AU1133" s="101"/>
      <c r="AV1133" s="101"/>
      <c r="AW1133" s="101"/>
      <c r="AX1133" s="101"/>
    </row>
    <row r="1134" spans="1:50" s="13" customFormat="1" ht="66.75" hidden="1" customHeight="1" x14ac:dyDescent="0.2">
      <c r="A1134" s="8" t="s">
        <v>1408</v>
      </c>
      <c r="B1134" s="9" t="s">
        <v>47</v>
      </c>
      <c r="C1134" s="17" t="s">
        <v>82</v>
      </c>
      <c r="D1134" s="15" t="s">
        <v>15</v>
      </c>
      <c r="E1134" s="71">
        <v>0</v>
      </c>
      <c r="F1134" s="15">
        <v>1</v>
      </c>
      <c r="G1134" s="79">
        <f t="shared" si="57"/>
        <v>0</v>
      </c>
      <c r="H1134" s="95"/>
      <c r="I1134" s="107"/>
      <c r="J1134" s="101"/>
      <c r="K1134" s="101"/>
      <c r="L1134" s="101"/>
      <c r="M1134" s="101"/>
      <c r="N1134" s="101"/>
      <c r="O1134" s="101"/>
      <c r="P1134" s="101"/>
      <c r="Q1134" s="101"/>
      <c r="R1134" s="101"/>
      <c r="S1134" s="101"/>
      <c r="T1134" s="101"/>
      <c r="U1134" s="101"/>
      <c r="V1134" s="101"/>
      <c r="W1134" s="101"/>
      <c r="X1134" s="101"/>
      <c r="Y1134" s="101"/>
      <c r="Z1134" s="101"/>
      <c r="AA1134" s="101"/>
      <c r="AB1134" s="101"/>
      <c r="AC1134" s="101"/>
      <c r="AD1134" s="101"/>
      <c r="AE1134" s="101"/>
      <c r="AF1134" s="101"/>
      <c r="AG1134" s="101"/>
      <c r="AH1134" s="101"/>
      <c r="AI1134" s="101"/>
      <c r="AJ1134" s="101"/>
      <c r="AK1134" s="101"/>
      <c r="AL1134" s="101"/>
      <c r="AM1134" s="101"/>
      <c r="AN1134" s="101"/>
      <c r="AO1134" s="101"/>
      <c r="AP1134" s="101"/>
      <c r="AQ1134" s="101"/>
      <c r="AR1134" s="101"/>
      <c r="AS1134" s="101"/>
      <c r="AT1134" s="101"/>
      <c r="AU1134" s="101"/>
      <c r="AV1134" s="101"/>
      <c r="AW1134" s="101"/>
      <c r="AX1134" s="101"/>
    </row>
    <row r="1135" spans="1:50" s="13" customFormat="1" ht="42.75" hidden="1" customHeight="1" x14ac:dyDescent="0.2">
      <c r="A1135" s="8" t="s">
        <v>1409</v>
      </c>
      <c r="B1135" s="9" t="s">
        <v>84</v>
      </c>
      <c r="C1135" s="17" t="s">
        <v>85</v>
      </c>
      <c r="D1135" s="15" t="s">
        <v>15</v>
      </c>
      <c r="E1135" s="91">
        <v>0</v>
      </c>
      <c r="F1135" s="15">
        <v>1</v>
      </c>
      <c r="G1135" s="79">
        <f t="shared" si="57"/>
        <v>0</v>
      </c>
      <c r="H1135" s="95"/>
      <c r="I1135" s="107"/>
      <c r="J1135" s="101"/>
      <c r="K1135" s="101"/>
      <c r="L1135" s="101"/>
      <c r="M1135" s="101"/>
      <c r="N1135" s="101"/>
      <c r="O1135" s="101"/>
      <c r="P1135" s="101"/>
      <c r="Q1135" s="101"/>
      <c r="R1135" s="101"/>
      <c r="S1135" s="101"/>
      <c r="T1135" s="101"/>
      <c r="U1135" s="101"/>
      <c r="V1135" s="101"/>
      <c r="W1135" s="101"/>
      <c r="X1135" s="101"/>
      <c r="Y1135" s="101"/>
      <c r="Z1135" s="101"/>
      <c r="AA1135" s="101"/>
      <c r="AB1135" s="101"/>
      <c r="AC1135" s="101"/>
      <c r="AD1135" s="101"/>
      <c r="AE1135" s="101"/>
      <c r="AF1135" s="101"/>
      <c r="AG1135" s="101"/>
      <c r="AH1135" s="101"/>
      <c r="AI1135" s="101"/>
      <c r="AJ1135" s="101"/>
      <c r="AK1135" s="101"/>
      <c r="AL1135" s="101"/>
      <c r="AM1135" s="101"/>
      <c r="AN1135" s="101"/>
      <c r="AO1135" s="101"/>
      <c r="AP1135" s="101"/>
      <c r="AQ1135" s="101"/>
      <c r="AR1135" s="101"/>
      <c r="AS1135" s="101"/>
      <c r="AT1135" s="101"/>
      <c r="AU1135" s="101"/>
      <c r="AV1135" s="101"/>
      <c r="AW1135" s="101"/>
      <c r="AX1135" s="101"/>
    </row>
    <row r="1136" spans="1:50" ht="36.75" hidden="1" customHeight="1" x14ac:dyDescent="0.2">
      <c r="A1136" s="8" t="s">
        <v>1410</v>
      </c>
      <c r="B1136" s="9" t="s">
        <v>87</v>
      </c>
      <c r="C1136" s="17" t="s">
        <v>88</v>
      </c>
      <c r="D1136" s="15" t="s">
        <v>15</v>
      </c>
      <c r="E1136" s="71">
        <v>0</v>
      </c>
      <c r="F1136" s="15">
        <v>1</v>
      </c>
      <c r="G1136" s="79">
        <f t="shared" si="57"/>
        <v>0</v>
      </c>
      <c r="H1136" s="95"/>
      <c r="I1136" s="106"/>
    </row>
    <row r="1137" spans="1:50" s="13" customFormat="1" ht="68.25" hidden="1" customHeight="1" x14ac:dyDescent="0.2">
      <c r="A1137" s="8" t="s">
        <v>1411</v>
      </c>
      <c r="B1137" s="9" t="s">
        <v>90</v>
      </c>
      <c r="C1137" s="17" t="s">
        <v>91</v>
      </c>
      <c r="D1137" s="15" t="s">
        <v>15</v>
      </c>
      <c r="E1137" s="71">
        <v>0</v>
      </c>
      <c r="F1137" s="15">
        <v>1</v>
      </c>
      <c r="G1137" s="79">
        <f t="shared" si="57"/>
        <v>0</v>
      </c>
      <c r="H1137" s="95"/>
      <c r="I1137" s="107"/>
      <c r="J1137" s="101"/>
      <c r="K1137" s="101"/>
      <c r="L1137" s="101"/>
      <c r="M1137" s="101"/>
      <c r="N1137" s="101"/>
      <c r="O1137" s="101"/>
      <c r="P1137" s="101"/>
      <c r="Q1137" s="101"/>
      <c r="R1137" s="101"/>
      <c r="S1137" s="101"/>
      <c r="T1137" s="101"/>
      <c r="U1137" s="101"/>
      <c r="V1137" s="101"/>
      <c r="W1137" s="101"/>
      <c r="X1137" s="101"/>
      <c r="Y1137" s="101"/>
      <c r="Z1137" s="101"/>
      <c r="AA1137" s="101"/>
      <c r="AB1137" s="101"/>
      <c r="AC1137" s="101"/>
      <c r="AD1137" s="101"/>
      <c r="AE1137" s="101"/>
      <c r="AF1137" s="101"/>
      <c r="AG1137" s="101"/>
      <c r="AH1137" s="101"/>
      <c r="AI1137" s="101"/>
      <c r="AJ1137" s="101"/>
      <c r="AK1137" s="101"/>
      <c r="AL1137" s="101"/>
      <c r="AM1137" s="101"/>
      <c r="AN1137" s="101"/>
      <c r="AO1137" s="101"/>
      <c r="AP1137" s="101"/>
      <c r="AQ1137" s="101"/>
      <c r="AR1137" s="101"/>
      <c r="AS1137" s="101"/>
      <c r="AT1137" s="101"/>
      <c r="AU1137" s="101"/>
      <c r="AV1137" s="101"/>
      <c r="AW1137" s="101"/>
      <c r="AX1137" s="101"/>
    </row>
    <row r="1138" spans="1:50" s="13" customFormat="1" ht="24" hidden="1" customHeight="1" x14ac:dyDescent="0.2">
      <c r="A1138" s="8" t="s">
        <v>1412</v>
      </c>
      <c r="B1138" s="9" t="s">
        <v>90</v>
      </c>
      <c r="C1138" s="17" t="s">
        <v>93</v>
      </c>
      <c r="D1138" s="15" t="s">
        <v>15</v>
      </c>
      <c r="E1138" s="71">
        <v>0</v>
      </c>
      <c r="F1138" s="15">
        <v>1</v>
      </c>
      <c r="G1138" s="79">
        <f t="shared" si="57"/>
        <v>0</v>
      </c>
      <c r="H1138" s="95"/>
      <c r="I1138" s="107"/>
      <c r="J1138" s="101"/>
      <c r="K1138" s="101"/>
      <c r="L1138" s="101"/>
      <c r="M1138" s="101"/>
      <c r="N1138" s="101"/>
      <c r="O1138" s="101"/>
      <c r="P1138" s="101"/>
      <c r="Q1138" s="101"/>
      <c r="R1138" s="101"/>
      <c r="S1138" s="101"/>
      <c r="T1138" s="101"/>
      <c r="U1138" s="101"/>
      <c r="V1138" s="101"/>
      <c r="W1138" s="101"/>
      <c r="X1138" s="101"/>
      <c r="Y1138" s="101"/>
      <c r="Z1138" s="101"/>
      <c r="AA1138" s="101"/>
      <c r="AB1138" s="101"/>
      <c r="AC1138" s="101"/>
      <c r="AD1138" s="101"/>
      <c r="AE1138" s="101"/>
      <c r="AF1138" s="101"/>
      <c r="AG1138" s="101"/>
      <c r="AH1138" s="101"/>
      <c r="AI1138" s="101"/>
      <c r="AJ1138" s="101"/>
      <c r="AK1138" s="101"/>
      <c r="AL1138" s="101"/>
      <c r="AM1138" s="101"/>
      <c r="AN1138" s="101"/>
      <c r="AO1138" s="101"/>
      <c r="AP1138" s="101"/>
      <c r="AQ1138" s="101"/>
      <c r="AR1138" s="101"/>
      <c r="AS1138" s="101"/>
      <c r="AT1138" s="101"/>
      <c r="AU1138" s="101"/>
      <c r="AV1138" s="101"/>
      <c r="AW1138" s="101"/>
      <c r="AX1138" s="101"/>
    </row>
    <row r="1139" spans="1:50" s="13" customFormat="1" ht="48" hidden="1" customHeight="1" x14ac:dyDescent="0.2">
      <c r="A1139" s="8" t="s">
        <v>1413</v>
      </c>
      <c r="B1139" s="9" t="s">
        <v>95</v>
      </c>
      <c r="C1139" s="17" t="s">
        <v>96</v>
      </c>
      <c r="D1139" s="15" t="s">
        <v>15</v>
      </c>
      <c r="E1139" s="71">
        <v>0</v>
      </c>
      <c r="F1139" s="15">
        <v>1</v>
      </c>
      <c r="G1139" s="79">
        <f t="shared" si="57"/>
        <v>0</v>
      </c>
      <c r="H1139" s="95"/>
      <c r="I1139" s="107"/>
      <c r="J1139" s="101"/>
      <c r="K1139" s="101"/>
      <c r="L1139" s="101"/>
      <c r="M1139" s="101"/>
      <c r="N1139" s="101"/>
      <c r="O1139" s="101"/>
      <c r="P1139" s="101"/>
      <c r="Q1139" s="101"/>
      <c r="R1139" s="101"/>
      <c r="S1139" s="101"/>
      <c r="T1139" s="101"/>
      <c r="U1139" s="101"/>
      <c r="V1139" s="101"/>
      <c r="W1139" s="101"/>
      <c r="X1139" s="101"/>
      <c r="Y1139" s="101"/>
      <c r="Z1139" s="101"/>
      <c r="AA1139" s="101"/>
      <c r="AB1139" s="101"/>
      <c r="AC1139" s="101"/>
      <c r="AD1139" s="101"/>
      <c r="AE1139" s="101"/>
      <c r="AF1139" s="101"/>
      <c r="AG1139" s="101"/>
      <c r="AH1139" s="101"/>
      <c r="AI1139" s="101"/>
      <c r="AJ1139" s="101"/>
      <c r="AK1139" s="101"/>
      <c r="AL1139" s="101"/>
      <c r="AM1139" s="101"/>
      <c r="AN1139" s="101"/>
      <c r="AO1139" s="101"/>
      <c r="AP1139" s="101"/>
      <c r="AQ1139" s="101"/>
      <c r="AR1139" s="101"/>
      <c r="AS1139" s="101"/>
      <c r="AT1139" s="101"/>
      <c r="AU1139" s="101"/>
      <c r="AV1139" s="101"/>
      <c r="AW1139" s="101"/>
      <c r="AX1139" s="101"/>
    </row>
    <row r="1140" spans="1:50" s="13" customFormat="1" ht="66.75" hidden="1" customHeight="1" x14ac:dyDescent="0.2">
      <c r="A1140" s="8" t="s">
        <v>1414</v>
      </c>
      <c r="B1140" s="9" t="s">
        <v>98</v>
      </c>
      <c r="C1140" s="17" t="s">
        <v>99</v>
      </c>
      <c r="D1140" s="15" t="s">
        <v>15</v>
      </c>
      <c r="E1140" s="71">
        <v>0</v>
      </c>
      <c r="F1140" s="15">
        <v>1</v>
      </c>
      <c r="G1140" s="79">
        <f t="shared" si="57"/>
        <v>0</v>
      </c>
      <c r="H1140" s="95"/>
      <c r="I1140" s="107"/>
      <c r="J1140" s="101"/>
      <c r="K1140" s="101"/>
      <c r="L1140" s="101"/>
      <c r="M1140" s="101"/>
      <c r="N1140" s="101"/>
      <c r="O1140" s="101"/>
      <c r="P1140" s="101"/>
      <c r="Q1140" s="101"/>
      <c r="R1140" s="101"/>
      <c r="S1140" s="101"/>
      <c r="T1140" s="101"/>
      <c r="U1140" s="101"/>
      <c r="V1140" s="101"/>
      <c r="W1140" s="101"/>
      <c r="X1140" s="101"/>
      <c r="Y1140" s="101"/>
      <c r="Z1140" s="101"/>
      <c r="AA1140" s="101"/>
      <c r="AB1140" s="101"/>
      <c r="AC1140" s="101"/>
      <c r="AD1140" s="101"/>
      <c r="AE1140" s="101"/>
      <c r="AF1140" s="101"/>
      <c r="AG1140" s="101"/>
      <c r="AH1140" s="101"/>
      <c r="AI1140" s="101"/>
      <c r="AJ1140" s="101"/>
      <c r="AK1140" s="101"/>
      <c r="AL1140" s="101"/>
      <c r="AM1140" s="101"/>
      <c r="AN1140" s="101"/>
      <c r="AO1140" s="101"/>
      <c r="AP1140" s="101"/>
      <c r="AQ1140" s="101"/>
      <c r="AR1140" s="101"/>
      <c r="AS1140" s="101"/>
      <c r="AT1140" s="101"/>
      <c r="AU1140" s="101"/>
      <c r="AV1140" s="101"/>
      <c r="AW1140" s="101"/>
      <c r="AX1140" s="101"/>
    </row>
    <row r="1141" spans="1:50" s="13" customFormat="1" ht="38.25" hidden="1" customHeight="1" x14ac:dyDescent="0.2">
      <c r="A1141" s="8" t="s">
        <v>1415</v>
      </c>
      <c r="B1141" s="9" t="s">
        <v>98</v>
      </c>
      <c r="C1141" s="17" t="s">
        <v>101</v>
      </c>
      <c r="D1141" s="15" t="s">
        <v>15</v>
      </c>
      <c r="E1141" s="71">
        <v>0</v>
      </c>
      <c r="F1141" s="15">
        <v>2</v>
      </c>
      <c r="G1141" s="79">
        <f t="shared" si="57"/>
        <v>0</v>
      </c>
      <c r="H1141" s="95"/>
      <c r="I1141" s="107"/>
      <c r="J1141" s="101"/>
      <c r="K1141" s="101"/>
      <c r="L1141" s="101"/>
      <c r="M1141" s="101"/>
      <c r="N1141" s="101"/>
      <c r="O1141" s="101"/>
      <c r="P1141" s="101"/>
      <c r="Q1141" s="101"/>
      <c r="R1141" s="101"/>
      <c r="S1141" s="101"/>
      <c r="T1141" s="101"/>
      <c r="U1141" s="101"/>
      <c r="V1141" s="101"/>
      <c r="W1141" s="101"/>
      <c r="X1141" s="101"/>
      <c r="Y1141" s="101"/>
      <c r="Z1141" s="101"/>
      <c r="AA1141" s="101"/>
      <c r="AB1141" s="101"/>
      <c r="AC1141" s="101"/>
      <c r="AD1141" s="101"/>
      <c r="AE1141" s="101"/>
      <c r="AF1141" s="101"/>
      <c r="AG1141" s="101"/>
      <c r="AH1141" s="101"/>
      <c r="AI1141" s="101"/>
      <c r="AJ1141" s="101"/>
      <c r="AK1141" s="101"/>
      <c r="AL1141" s="101"/>
      <c r="AM1141" s="101"/>
      <c r="AN1141" s="101"/>
      <c r="AO1141" s="101"/>
      <c r="AP1141" s="101"/>
      <c r="AQ1141" s="101"/>
      <c r="AR1141" s="101"/>
      <c r="AS1141" s="101"/>
      <c r="AT1141" s="101"/>
      <c r="AU1141" s="101"/>
      <c r="AV1141" s="101"/>
      <c r="AW1141" s="101"/>
      <c r="AX1141" s="101"/>
    </row>
    <row r="1142" spans="1:50" ht="28.5" hidden="1" customHeight="1" x14ac:dyDescent="0.2">
      <c r="A1142" s="8" t="s">
        <v>1416</v>
      </c>
      <c r="B1142" s="9" t="s">
        <v>98</v>
      </c>
      <c r="C1142" s="17" t="s">
        <v>103</v>
      </c>
      <c r="D1142" s="15" t="s">
        <v>15</v>
      </c>
      <c r="E1142" s="71">
        <v>0</v>
      </c>
      <c r="F1142" s="15">
        <v>2</v>
      </c>
      <c r="G1142" s="79">
        <f t="shared" si="57"/>
        <v>0</v>
      </c>
      <c r="H1142" s="95"/>
      <c r="I1142" s="106"/>
    </row>
    <row r="1143" spans="1:50" s="13" customFormat="1" ht="55.5" hidden="1" customHeight="1" x14ac:dyDescent="0.2">
      <c r="A1143" s="8" t="s">
        <v>1417</v>
      </c>
      <c r="B1143" s="9" t="s">
        <v>98</v>
      </c>
      <c r="C1143" s="17" t="s">
        <v>105</v>
      </c>
      <c r="D1143" s="15" t="s">
        <v>15</v>
      </c>
      <c r="E1143" s="71">
        <v>0</v>
      </c>
      <c r="F1143" s="15">
        <v>1</v>
      </c>
      <c r="G1143" s="79">
        <f t="shared" si="57"/>
        <v>0</v>
      </c>
      <c r="H1143" s="95"/>
      <c r="I1143" s="107"/>
      <c r="J1143" s="101"/>
      <c r="K1143" s="101"/>
      <c r="L1143" s="101"/>
      <c r="M1143" s="101"/>
      <c r="N1143" s="101"/>
      <c r="O1143" s="101"/>
      <c r="P1143" s="101"/>
      <c r="Q1143" s="101"/>
      <c r="R1143" s="101"/>
      <c r="S1143" s="101"/>
      <c r="T1143" s="101"/>
      <c r="U1143" s="101"/>
      <c r="V1143" s="101"/>
      <c r="W1143" s="101"/>
      <c r="X1143" s="101"/>
      <c r="Y1143" s="101"/>
      <c r="Z1143" s="101"/>
      <c r="AA1143" s="101"/>
      <c r="AB1143" s="101"/>
      <c r="AC1143" s="101"/>
      <c r="AD1143" s="101"/>
      <c r="AE1143" s="101"/>
      <c r="AF1143" s="101"/>
      <c r="AG1143" s="101"/>
      <c r="AH1143" s="101"/>
      <c r="AI1143" s="101"/>
      <c r="AJ1143" s="101"/>
      <c r="AK1143" s="101"/>
      <c r="AL1143" s="101"/>
      <c r="AM1143" s="101"/>
      <c r="AN1143" s="101"/>
      <c r="AO1143" s="101"/>
      <c r="AP1143" s="101"/>
      <c r="AQ1143" s="101"/>
      <c r="AR1143" s="101"/>
      <c r="AS1143" s="101"/>
      <c r="AT1143" s="101"/>
      <c r="AU1143" s="101"/>
      <c r="AV1143" s="101"/>
      <c r="AW1143" s="101"/>
      <c r="AX1143" s="101"/>
    </row>
    <row r="1144" spans="1:50" s="13" customFormat="1" ht="69" hidden="1" customHeight="1" x14ac:dyDescent="0.2">
      <c r="A1144" s="8" t="s">
        <v>1418</v>
      </c>
      <c r="B1144" s="36" t="s">
        <v>107</v>
      </c>
      <c r="C1144" s="17" t="s">
        <v>34</v>
      </c>
      <c r="D1144" s="15" t="s">
        <v>15</v>
      </c>
      <c r="E1144" s="71">
        <v>0</v>
      </c>
      <c r="F1144" s="15">
        <v>5</v>
      </c>
      <c r="G1144" s="79">
        <f t="shared" si="57"/>
        <v>0</v>
      </c>
      <c r="H1144" s="95"/>
      <c r="I1144" s="107"/>
      <c r="J1144" s="101"/>
      <c r="K1144" s="101"/>
      <c r="L1144" s="101"/>
      <c r="M1144" s="101"/>
      <c r="N1144" s="101"/>
      <c r="O1144" s="101"/>
      <c r="P1144" s="101"/>
      <c r="Q1144" s="101"/>
      <c r="R1144" s="101"/>
      <c r="S1144" s="101"/>
      <c r="T1144" s="101"/>
      <c r="U1144" s="101"/>
      <c r="V1144" s="101"/>
      <c r="W1144" s="101"/>
      <c r="X1144" s="101"/>
      <c r="Y1144" s="101"/>
      <c r="Z1144" s="101"/>
      <c r="AA1144" s="101"/>
      <c r="AB1144" s="101"/>
      <c r="AC1144" s="101"/>
      <c r="AD1144" s="101"/>
      <c r="AE1144" s="101"/>
      <c r="AF1144" s="101"/>
      <c r="AG1144" s="101"/>
      <c r="AH1144" s="101"/>
      <c r="AI1144" s="101"/>
      <c r="AJ1144" s="101"/>
      <c r="AK1144" s="101"/>
      <c r="AL1144" s="101"/>
      <c r="AM1144" s="101"/>
      <c r="AN1144" s="101"/>
      <c r="AO1144" s="101"/>
      <c r="AP1144" s="101"/>
      <c r="AQ1144" s="101"/>
      <c r="AR1144" s="101"/>
      <c r="AS1144" s="101"/>
      <c r="AT1144" s="101"/>
      <c r="AU1144" s="101"/>
      <c r="AV1144" s="101"/>
      <c r="AW1144" s="101"/>
      <c r="AX1144" s="101"/>
    </row>
    <row r="1145" spans="1:50" s="13" customFormat="1" ht="41.25" hidden="1" customHeight="1" x14ac:dyDescent="0.2">
      <c r="A1145" s="8" t="s">
        <v>1419</v>
      </c>
      <c r="B1145" s="36" t="s">
        <v>109</v>
      </c>
      <c r="C1145" s="17" t="s">
        <v>34</v>
      </c>
      <c r="D1145" s="15" t="s">
        <v>15</v>
      </c>
      <c r="E1145" s="71">
        <v>0</v>
      </c>
      <c r="F1145" s="15">
        <v>2</v>
      </c>
      <c r="G1145" s="79">
        <f t="shared" si="57"/>
        <v>0</v>
      </c>
      <c r="H1145" s="95"/>
      <c r="I1145" s="107"/>
      <c r="J1145" s="101"/>
      <c r="K1145" s="101"/>
      <c r="L1145" s="101"/>
      <c r="M1145" s="101"/>
      <c r="N1145" s="101"/>
      <c r="O1145" s="101"/>
      <c r="P1145" s="101"/>
      <c r="Q1145" s="101"/>
      <c r="R1145" s="101"/>
      <c r="S1145" s="101"/>
      <c r="T1145" s="101"/>
      <c r="U1145" s="101"/>
      <c r="V1145" s="101"/>
      <c r="W1145" s="101"/>
      <c r="X1145" s="101"/>
      <c r="Y1145" s="101"/>
      <c r="Z1145" s="101"/>
      <c r="AA1145" s="101"/>
      <c r="AB1145" s="101"/>
      <c r="AC1145" s="101"/>
      <c r="AD1145" s="101"/>
      <c r="AE1145" s="101"/>
      <c r="AF1145" s="101"/>
      <c r="AG1145" s="101"/>
      <c r="AH1145" s="101"/>
      <c r="AI1145" s="101"/>
      <c r="AJ1145" s="101"/>
      <c r="AK1145" s="101"/>
      <c r="AL1145" s="101"/>
      <c r="AM1145" s="101"/>
      <c r="AN1145" s="101"/>
      <c r="AO1145" s="101"/>
      <c r="AP1145" s="101"/>
      <c r="AQ1145" s="101"/>
      <c r="AR1145" s="101"/>
      <c r="AS1145" s="101"/>
      <c r="AT1145" s="101"/>
      <c r="AU1145" s="101"/>
      <c r="AV1145" s="101"/>
      <c r="AW1145" s="101"/>
      <c r="AX1145" s="101"/>
    </row>
    <row r="1146" spans="1:50" s="13" customFormat="1" ht="68.25" hidden="1" customHeight="1" x14ac:dyDescent="0.2">
      <c r="A1146" s="8" t="s">
        <v>1420</v>
      </c>
      <c r="B1146" s="9" t="s">
        <v>111</v>
      </c>
      <c r="C1146" s="9" t="s">
        <v>112</v>
      </c>
      <c r="D1146" s="14" t="s">
        <v>113</v>
      </c>
      <c r="E1146" s="71">
        <v>0</v>
      </c>
      <c r="F1146" s="15">
        <v>110</v>
      </c>
      <c r="G1146" s="79">
        <f t="shared" si="57"/>
        <v>0</v>
      </c>
      <c r="H1146" s="95"/>
      <c r="I1146" s="107"/>
      <c r="J1146" s="101"/>
      <c r="K1146" s="101"/>
      <c r="L1146" s="101"/>
      <c r="M1146" s="101"/>
      <c r="N1146" s="101"/>
      <c r="O1146" s="101"/>
      <c r="P1146" s="101"/>
      <c r="Q1146" s="101"/>
      <c r="R1146" s="101"/>
      <c r="S1146" s="101"/>
      <c r="T1146" s="101"/>
      <c r="U1146" s="101"/>
      <c r="V1146" s="101"/>
      <c r="W1146" s="101"/>
      <c r="X1146" s="101"/>
      <c r="Y1146" s="101"/>
      <c r="Z1146" s="101"/>
      <c r="AA1146" s="101"/>
      <c r="AB1146" s="101"/>
      <c r="AC1146" s="101"/>
      <c r="AD1146" s="101"/>
      <c r="AE1146" s="101"/>
      <c r="AF1146" s="101"/>
      <c r="AG1146" s="101"/>
      <c r="AH1146" s="101"/>
      <c r="AI1146" s="101"/>
      <c r="AJ1146" s="101"/>
      <c r="AK1146" s="101"/>
      <c r="AL1146" s="101"/>
      <c r="AM1146" s="101"/>
      <c r="AN1146" s="101"/>
      <c r="AO1146" s="101"/>
      <c r="AP1146" s="101"/>
      <c r="AQ1146" s="101"/>
      <c r="AR1146" s="101"/>
      <c r="AS1146" s="101"/>
      <c r="AT1146" s="101"/>
      <c r="AU1146" s="101"/>
      <c r="AV1146" s="101"/>
      <c r="AW1146" s="101"/>
      <c r="AX1146" s="101"/>
    </row>
    <row r="1147" spans="1:50" s="13" customFormat="1" ht="24" hidden="1" customHeight="1" x14ac:dyDescent="0.2">
      <c r="A1147" s="8" t="s">
        <v>1421</v>
      </c>
      <c r="B1147" s="9" t="s">
        <v>24</v>
      </c>
      <c r="C1147" s="9" t="s">
        <v>25</v>
      </c>
      <c r="D1147" s="14" t="s">
        <v>22</v>
      </c>
      <c r="E1147" s="71">
        <v>0</v>
      </c>
      <c r="F1147" s="15">
        <v>1</v>
      </c>
      <c r="G1147" s="79">
        <f t="shared" si="57"/>
        <v>0</v>
      </c>
      <c r="H1147" s="95"/>
      <c r="I1147" s="107"/>
      <c r="J1147" s="101"/>
      <c r="K1147" s="101"/>
      <c r="L1147" s="101"/>
      <c r="M1147" s="101"/>
      <c r="N1147" s="101"/>
      <c r="O1147" s="101"/>
      <c r="P1147" s="101"/>
      <c r="Q1147" s="101"/>
      <c r="R1147" s="101"/>
      <c r="S1147" s="101"/>
      <c r="T1147" s="101"/>
      <c r="U1147" s="101"/>
      <c r="V1147" s="101"/>
      <c r="W1147" s="101"/>
      <c r="X1147" s="101"/>
      <c r="Y1147" s="101"/>
      <c r="Z1147" s="101"/>
      <c r="AA1147" s="101"/>
      <c r="AB1147" s="101"/>
      <c r="AC1147" s="101"/>
      <c r="AD1147" s="101"/>
      <c r="AE1147" s="101"/>
      <c r="AF1147" s="101"/>
      <c r="AG1147" s="101"/>
      <c r="AH1147" s="101"/>
      <c r="AI1147" s="101"/>
      <c r="AJ1147" s="101"/>
      <c r="AK1147" s="101"/>
      <c r="AL1147" s="101"/>
      <c r="AM1147" s="101"/>
      <c r="AN1147" s="101"/>
      <c r="AO1147" s="101"/>
      <c r="AP1147" s="101"/>
      <c r="AQ1147" s="101"/>
      <c r="AR1147" s="101"/>
      <c r="AS1147" s="101"/>
      <c r="AT1147" s="101"/>
      <c r="AU1147" s="101"/>
      <c r="AV1147" s="101"/>
      <c r="AW1147" s="101"/>
      <c r="AX1147" s="101"/>
    </row>
    <row r="1148" spans="1:50" s="13" customFormat="1" ht="33.75" hidden="1" customHeight="1" x14ac:dyDescent="0.2">
      <c r="A1148" s="8" t="s">
        <v>1422</v>
      </c>
      <c r="B1148" s="9" t="s">
        <v>116</v>
      </c>
      <c r="C1148" s="9" t="s">
        <v>117</v>
      </c>
      <c r="D1148" s="14" t="s">
        <v>15</v>
      </c>
      <c r="E1148" s="71">
        <v>0</v>
      </c>
      <c r="F1148" s="15">
        <v>1</v>
      </c>
      <c r="G1148" s="79">
        <f t="shared" si="57"/>
        <v>0</v>
      </c>
      <c r="H1148" s="95"/>
      <c r="I1148" s="107"/>
      <c r="J1148" s="101"/>
      <c r="K1148" s="101"/>
      <c r="L1148" s="101"/>
      <c r="M1148" s="101"/>
      <c r="N1148" s="101"/>
      <c r="O1148" s="101"/>
      <c r="P1148" s="101"/>
      <c r="Q1148" s="101"/>
      <c r="R1148" s="101"/>
      <c r="S1148" s="101"/>
      <c r="T1148" s="101"/>
      <c r="U1148" s="101"/>
      <c r="V1148" s="101"/>
      <c r="W1148" s="101"/>
      <c r="X1148" s="101"/>
      <c r="Y1148" s="101"/>
      <c r="Z1148" s="101"/>
      <c r="AA1148" s="101"/>
      <c r="AB1148" s="101"/>
      <c r="AC1148" s="101"/>
      <c r="AD1148" s="101"/>
      <c r="AE1148" s="101"/>
      <c r="AF1148" s="101"/>
      <c r="AG1148" s="101"/>
      <c r="AH1148" s="101"/>
      <c r="AI1148" s="101"/>
      <c r="AJ1148" s="101"/>
      <c r="AK1148" s="101"/>
      <c r="AL1148" s="101"/>
      <c r="AM1148" s="101"/>
      <c r="AN1148" s="101"/>
      <c r="AO1148" s="101"/>
      <c r="AP1148" s="101"/>
      <c r="AQ1148" s="101"/>
      <c r="AR1148" s="101"/>
      <c r="AS1148" s="101"/>
      <c r="AT1148" s="101"/>
      <c r="AU1148" s="101"/>
      <c r="AV1148" s="101"/>
      <c r="AW1148" s="101"/>
      <c r="AX1148" s="101"/>
    </row>
    <row r="1149" spans="1:50" s="13" customFormat="1" ht="66.75" hidden="1" customHeight="1" x14ac:dyDescent="0.2">
      <c r="A1149" s="8" t="s">
        <v>1423</v>
      </c>
      <c r="B1149" s="9" t="s">
        <v>116</v>
      </c>
      <c r="C1149" s="9" t="s">
        <v>119</v>
      </c>
      <c r="D1149" s="14" t="s">
        <v>15</v>
      </c>
      <c r="E1149" s="71">
        <v>0</v>
      </c>
      <c r="F1149" s="15">
        <v>1</v>
      </c>
      <c r="G1149" s="79">
        <f t="shared" si="57"/>
        <v>0</v>
      </c>
      <c r="H1149" s="95"/>
      <c r="I1149" s="107"/>
      <c r="J1149" s="101"/>
      <c r="K1149" s="101"/>
      <c r="L1149" s="101"/>
      <c r="M1149" s="101"/>
      <c r="N1149" s="101"/>
      <c r="O1149" s="101"/>
      <c r="P1149" s="101"/>
      <c r="Q1149" s="101"/>
      <c r="R1149" s="101"/>
      <c r="S1149" s="101"/>
      <c r="T1149" s="101"/>
      <c r="U1149" s="101"/>
      <c r="V1149" s="101"/>
      <c r="W1149" s="101"/>
      <c r="X1149" s="101"/>
      <c r="Y1149" s="101"/>
      <c r="Z1149" s="101"/>
      <c r="AA1149" s="101"/>
      <c r="AB1149" s="101"/>
      <c r="AC1149" s="101"/>
      <c r="AD1149" s="101"/>
      <c r="AE1149" s="101"/>
      <c r="AF1149" s="101"/>
      <c r="AG1149" s="101"/>
      <c r="AH1149" s="101"/>
      <c r="AI1149" s="101"/>
      <c r="AJ1149" s="101"/>
      <c r="AK1149" s="101"/>
      <c r="AL1149" s="101"/>
      <c r="AM1149" s="101"/>
      <c r="AN1149" s="101"/>
      <c r="AO1149" s="101"/>
      <c r="AP1149" s="101"/>
      <c r="AQ1149" s="101"/>
      <c r="AR1149" s="101"/>
      <c r="AS1149" s="101"/>
      <c r="AT1149" s="101"/>
      <c r="AU1149" s="101"/>
      <c r="AV1149" s="101"/>
      <c r="AW1149" s="101"/>
      <c r="AX1149" s="101"/>
    </row>
    <row r="1150" spans="1:50" s="13" customFormat="1" ht="38.25" hidden="1" customHeight="1" x14ac:dyDescent="0.2">
      <c r="A1150" s="8" t="s">
        <v>1424</v>
      </c>
      <c r="B1150" s="9" t="s">
        <v>27</v>
      </c>
      <c r="C1150" s="9" t="s">
        <v>28</v>
      </c>
      <c r="D1150" s="14" t="s">
        <v>22</v>
      </c>
      <c r="E1150" s="71">
        <v>0</v>
      </c>
      <c r="F1150" s="15">
        <v>1</v>
      </c>
      <c r="G1150" s="79">
        <f t="shared" si="57"/>
        <v>0</v>
      </c>
      <c r="H1150" s="95"/>
      <c r="I1150" s="107"/>
      <c r="J1150" s="101"/>
      <c r="K1150" s="101"/>
      <c r="L1150" s="101"/>
      <c r="M1150" s="101"/>
      <c r="N1150" s="101"/>
      <c r="O1150" s="101"/>
      <c r="P1150" s="101"/>
      <c r="Q1150" s="101"/>
      <c r="R1150" s="101"/>
      <c r="S1150" s="101"/>
      <c r="T1150" s="101"/>
      <c r="U1150" s="101"/>
      <c r="V1150" s="101"/>
      <c r="W1150" s="101"/>
      <c r="X1150" s="101"/>
      <c r="Y1150" s="101"/>
      <c r="Z1150" s="101"/>
      <c r="AA1150" s="101"/>
      <c r="AB1150" s="101"/>
      <c r="AC1150" s="101"/>
      <c r="AD1150" s="101"/>
      <c r="AE1150" s="101"/>
      <c r="AF1150" s="101"/>
      <c r="AG1150" s="101"/>
      <c r="AH1150" s="101"/>
      <c r="AI1150" s="101"/>
      <c r="AJ1150" s="101"/>
      <c r="AK1150" s="101"/>
      <c r="AL1150" s="101"/>
      <c r="AM1150" s="101"/>
      <c r="AN1150" s="101"/>
      <c r="AO1150" s="101"/>
      <c r="AP1150" s="101"/>
      <c r="AQ1150" s="101"/>
      <c r="AR1150" s="101"/>
      <c r="AS1150" s="101"/>
      <c r="AT1150" s="101"/>
      <c r="AU1150" s="101"/>
      <c r="AV1150" s="101"/>
      <c r="AW1150" s="101"/>
      <c r="AX1150" s="101"/>
    </row>
    <row r="1151" spans="1:50" ht="68.25" customHeight="1" x14ac:dyDescent="0.2">
      <c r="A1151" s="8" t="s">
        <v>1425</v>
      </c>
      <c r="B1151" s="9" t="s">
        <v>30</v>
      </c>
      <c r="C1151" s="9" t="s">
        <v>122</v>
      </c>
      <c r="D1151" s="14" t="s">
        <v>22</v>
      </c>
      <c r="E1151" s="71">
        <v>0</v>
      </c>
      <c r="F1151" s="15">
        <v>1</v>
      </c>
      <c r="G1151" s="79">
        <f t="shared" si="57"/>
        <v>0</v>
      </c>
      <c r="H1151" s="95" t="s">
        <v>1885</v>
      </c>
      <c r="I1151" s="106"/>
    </row>
    <row r="1152" spans="1:50" s="13" customFormat="1" ht="28.5" hidden="1" customHeight="1" x14ac:dyDescent="0.2">
      <c r="A1152" s="8" t="s">
        <v>1426</v>
      </c>
      <c r="B1152" s="36" t="s">
        <v>33</v>
      </c>
      <c r="C1152" s="17" t="s">
        <v>34</v>
      </c>
      <c r="D1152" s="41" t="s">
        <v>15</v>
      </c>
      <c r="E1152" s="71">
        <v>0</v>
      </c>
      <c r="F1152" s="33">
        <v>1</v>
      </c>
      <c r="G1152" s="79">
        <f t="shared" si="57"/>
        <v>0</v>
      </c>
      <c r="H1152" s="95"/>
      <c r="I1152" s="107"/>
      <c r="J1152" s="101"/>
      <c r="K1152" s="101"/>
      <c r="L1152" s="101"/>
      <c r="M1152" s="101"/>
      <c r="N1152" s="101"/>
      <c r="O1152" s="101"/>
      <c r="P1152" s="101"/>
      <c r="Q1152" s="101"/>
      <c r="R1152" s="101"/>
      <c r="S1152" s="101"/>
      <c r="T1152" s="101"/>
      <c r="U1152" s="101"/>
      <c r="V1152" s="101"/>
      <c r="W1152" s="101"/>
      <c r="X1152" s="101"/>
      <c r="Y1152" s="101"/>
      <c r="Z1152" s="101"/>
      <c r="AA1152" s="101"/>
      <c r="AB1152" s="101"/>
      <c r="AC1152" s="101"/>
      <c r="AD1152" s="101"/>
      <c r="AE1152" s="101"/>
      <c r="AF1152" s="101"/>
      <c r="AG1152" s="101"/>
      <c r="AH1152" s="101"/>
      <c r="AI1152" s="101"/>
      <c r="AJ1152" s="101"/>
      <c r="AK1152" s="101"/>
      <c r="AL1152" s="101"/>
      <c r="AM1152" s="101"/>
      <c r="AN1152" s="101"/>
      <c r="AO1152" s="101"/>
      <c r="AP1152" s="101"/>
      <c r="AQ1152" s="101"/>
      <c r="AR1152" s="101"/>
      <c r="AS1152" s="101"/>
      <c r="AT1152" s="101"/>
      <c r="AU1152" s="101"/>
      <c r="AV1152" s="101"/>
      <c r="AW1152" s="101"/>
      <c r="AX1152" s="101"/>
    </row>
    <row r="1153" spans="1:50" s="13" customFormat="1" ht="65.25" hidden="1" customHeight="1" x14ac:dyDescent="0.2">
      <c r="A1153" s="9"/>
      <c r="B1153" s="36" t="s">
        <v>1427</v>
      </c>
      <c r="C1153" s="17" t="s">
        <v>1428</v>
      </c>
      <c r="D1153" s="14" t="s">
        <v>22</v>
      </c>
      <c r="E1153" s="71">
        <v>0</v>
      </c>
      <c r="F1153" s="15">
        <v>1</v>
      </c>
      <c r="G1153" s="79">
        <f t="shared" si="57"/>
        <v>0</v>
      </c>
      <c r="H1153" s="95"/>
      <c r="I1153" s="107"/>
      <c r="J1153" s="101"/>
      <c r="K1153" s="101"/>
      <c r="L1153" s="101"/>
      <c r="M1153" s="101"/>
      <c r="N1153" s="101"/>
      <c r="O1153" s="101"/>
      <c r="P1153" s="101"/>
      <c r="Q1153" s="101"/>
      <c r="R1153" s="101"/>
      <c r="S1153" s="101"/>
      <c r="T1153" s="101"/>
      <c r="U1153" s="101"/>
      <c r="V1153" s="101"/>
      <c r="W1153" s="101"/>
      <c r="X1153" s="101"/>
      <c r="Y1153" s="101"/>
      <c r="Z1153" s="101"/>
      <c r="AA1153" s="101"/>
      <c r="AB1153" s="101"/>
      <c r="AC1153" s="101"/>
      <c r="AD1153" s="101"/>
      <c r="AE1153" s="101"/>
      <c r="AF1153" s="101"/>
      <c r="AG1153" s="101"/>
      <c r="AH1153" s="101"/>
      <c r="AI1153" s="101"/>
      <c r="AJ1153" s="101"/>
      <c r="AK1153" s="101"/>
      <c r="AL1153" s="101"/>
      <c r="AM1153" s="101"/>
      <c r="AN1153" s="101"/>
      <c r="AO1153" s="101"/>
      <c r="AP1153" s="101"/>
      <c r="AQ1153" s="101"/>
      <c r="AR1153" s="101"/>
      <c r="AS1153" s="101"/>
      <c r="AT1153" s="101"/>
      <c r="AU1153" s="101"/>
      <c r="AV1153" s="101"/>
      <c r="AW1153" s="101"/>
      <c r="AX1153" s="101"/>
    </row>
    <row r="1154" spans="1:50" s="13" customFormat="1" ht="69" hidden="1" customHeight="1" x14ac:dyDescent="0.2">
      <c r="A1154" s="8" t="s">
        <v>1429</v>
      </c>
      <c r="B1154" s="32" t="s">
        <v>1430</v>
      </c>
      <c r="C1154" s="19"/>
      <c r="D1154" s="20"/>
      <c r="E1154" s="69"/>
      <c r="F1154" s="20"/>
      <c r="G1154" s="69"/>
      <c r="H1154" s="95"/>
      <c r="I1154" s="107"/>
      <c r="J1154" s="101"/>
      <c r="K1154" s="101"/>
      <c r="L1154" s="101"/>
      <c r="M1154" s="101"/>
      <c r="N1154" s="101"/>
      <c r="O1154" s="101"/>
      <c r="P1154" s="101"/>
      <c r="Q1154" s="101"/>
      <c r="R1154" s="101"/>
      <c r="S1154" s="101"/>
      <c r="T1154" s="101"/>
      <c r="U1154" s="101"/>
      <c r="V1154" s="101"/>
      <c r="W1154" s="101"/>
      <c r="X1154" s="101"/>
      <c r="Y1154" s="101"/>
      <c r="Z1154" s="101"/>
      <c r="AA1154" s="101"/>
      <c r="AB1154" s="101"/>
      <c r="AC1154" s="101"/>
      <c r="AD1154" s="101"/>
      <c r="AE1154" s="101"/>
      <c r="AF1154" s="101"/>
      <c r="AG1154" s="101"/>
      <c r="AH1154" s="101"/>
      <c r="AI1154" s="101"/>
      <c r="AJ1154" s="101"/>
      <c r="AK1154" s="101"/>
      <c r="AL1154" s="101"/>
      <c r="AM1154" s="101"/>
      <c r="AN1154" s="101"/>
      <c r="AO1154" s="101"/>
      <c r="AP1154" s="101"/>
      <c r="AQ1154" s="101"/>
      <c r="AR1154" s="101"/>
      <c r="AS1154" s="101"/>
      <c r="AT1154" s="101"/>
      <c r="AU1154" s="101"/>
      <c r="AV1154" s="101"/>
      <c r="AW1154" s="101"/>
      <c r="AX1154" s="101"/>
    </row>
    <row r="1155" spans="1:50" s="40" customFormat="1" ht="88.5" hidden="1" customHeight="1" x14ac:dyDescent="0.2">
      <c r="A1155" s="8" t="s">
        <v>1431</v>
      </c>
      <c r="B1155" s="10" t="s">
        <v>141</v>
      </c>
      <c r="C1155" s="10" t="s">
        <v>142</v>
      </c>
      <c r="D1155" s="11" t="s">
        <v>15</v>
      </c>
      <c r="E1155" s="90">
        <v>0</v>
      </c>
      <c r="F1155" s="12">
        <v>1</v>
      </c>
      <c r="G1155" s="79">
        <f t="shared" ref="G1155:G1171" si="58">E1155*F1155</f>
        <v>0</v>
      </c>
      <c r="H1155" s="95"/>
      <c r="I1155" s="107"/>
      <c r="J1155" s="101"/>
      <c r="K1155" s="101"/>
      <c r="L1155" s="101"/>
      <c r="M1155" s="101"/>
      <c r="N1155" s="101"/>
      <c r="O1155" s="101"/>
      <c r="P1155" s="101"/>
      <c r="Q1155" s="101"/>
      <c r="R1155" s="101"/>
      <c r="S1155" s="101"/>
      <c r="T1155" s="101"/>
      <c r="U1155" s="101"/>
      <c r="V1155" s="101"/>
      <c r="W1155" s="101"/>
      <c r="X1155" s="101"/>
      <c r="Y1155" s="101"/>
      <c r="Z1155" s="101"/>
      <c r="AA1155" s="101"/>
      <c r="AB1155" s="101"/>
      <c r="AC1155" s="101"/>
      <c r="AD1155" s="101"/>
      <c r="AE1155" s="101"/>
      <c r="AF1155" s="101"/>
      <c r="AG1155" s="101"/>
      <c r="AH1155" s="101"/>
      <c r="AI1155" s="101"/>
      <c r="AJ1155" s="101"/>
      <c r="AK1155" s="101"/>
      <c r="AL1155" s="101"/>
      <c r="AM1155" s="101"/>
      <c r="AN1155" s="101"/>
      <c r="AO1155" s="101"/>
      <c r="AP1155" s="101"/>
      <c r="AQ1155" s="101"/>
      <c r="AR1155" s="101"/>
      <c r="AS1155" s="101"/>
      <c r="AT1155" s="101"/>
      <c r="AU1155" s="101"/>
      <c r="AV1155" s="101"/>
      <c r="AW1155" s="101"/>
      <c r="AX1155" s="101"/>
    </row>
    <row r="1156" spans="1:50" s="40" customFormat="1" ht="68.25" hidden="1" customHeight="1" x14ac:dyDescent="0.2">
      <c r="A1156" s="8" t="s">
        <v>1432</v>
      </c>
      <c r="B1156" s="9" t="s">
        <v>144</v>
      </c>
      <c r="C1156" s="9" t="s">
        <v>145</v>
      </c>
      <c r="D1156" s="14" t="s">
        <v>15</v>
      </c>
      <c r="E1156" s="71">
        <v>0</v>
      </c>
      <c r="F1156" s="15">
        <v>1</v>
      </c>
      <c r="G1156" s="79">
        <f t="shared" si="58"/>
        <v>0</v>
      </c>
      <c r="H1156" s="95"/>
      <c r="I1156" s="107"/>
      <c r="J1156" s="101"/>
      <c r="K1156" s="101"/>
      <c r="L1156" s="101"/>
      <c r="M1156" s="101"/>
      <c r="N1156" s="101"/>
      <c r="O1156" s="101"/>
      <c r="P1156" s="101"/>
      <c r="Q1156" s="101"/>
      <c r="R1156" s="101"/>
      <c r="S1156" s="101"/>
      <c r="T1156" s="101"/>
      <c r="U1156" s="101"/>
      <c r="V1156" s="101"/>
      <c r="W1156" s="101"/>
      <c r="X1156" s="101"/>
      <c r="Y1156" s="101"/>
      <c r="Z1156" s="101"/>
      <c r="AA1156" s="101"/>
      <c r="AB1156" s="101"/>
      <c r="AC1156" s="101"/>
      <c r="AD1156" s="101"/>
      <c r="AE1156" s="101"/>
      <c r="AF1156" s="101"/>
      <c r="AG1156" s="101"/>
      <c r="AH1156" s="101"/>
      <c r="AI1156" s="101"/>
      <c r="AJ1156" s="101"/>
      <c r="AK1156" s="101"/>
      <c r="AL1156" s="101"/>
      <c r="AM1156" s="101"/>
      <c r="AN1156" s="101"/>
      <c r="AO1156" s="101"/>
      <c r="AP1156" s="101"/>
      <c r="AQ1156" s="101"/>
      <c r="AR1156" s="101"/>
      <c r="AS1156" s="101"/>
      <c r="AT1156" s="101"/>
      <c r="AU1156" s="101"/>
      <c r="AV1156" s="101"/>
      <c r="AW1156" s="101"/>
      <c r="AX1156" s="101"/>
    </row>
    <row r="1157" spans="1:50" s="40" customFormat="1" ht="24" hidden="1" customHeight="1" x14ac:dyDescent="0.2">
      <c r="A1157" s="8" t="s">
        <v>1433</v>
      </c>
      <c r="B1157" s="9" t="s">
        <v>147</v>
      </c>
      <c r="C1157" s="17" t="s">
        <v>148</v>
      </c>
      <c r="D1157" s="15" t="s">
        <v>15</v>
      </c>
      <c r="E1157" s="71">
        <v>0</v>
      </c>
      <c r="F1157" s="15">
        <v>1</v>
      </c>
      <c r="G1157" s="79">
        <f t="shared" si="58"/>
        <v>0</v>
      </c>
      <c r="H1157" s="95"/>
      <c r="I1157" s="107"/>
      <c r="J1157" s="101"/>
      <c r="K1157" s="101"/>
      <c r="L1157" s="101"/>
      <c r="M1157" s="101"/>
      <c r="N1157" s="101"/>
      <c r="O1157" s="101"/>
      <c r="P1157" s="101"/>
      <c r="Q1157" s="101"/>
      <c r="R1157" s="101"/>
      <c r="S1157" s="101"/>
      <c r="T1157" s="101"/>
      <c r="U1157" s="101"/>
      <c r="V1157" s="101"/>
      <c r="W1157" s="101"/>
      <c r="X1157" s="101"/>
      <c r="Y1157" s="101"/>
      <c r="Z1157" s="101"/>
      <c r="AA1157" s="101"/>
      <c r="AB1157" s="101"/>
      <c r="AC1157" s="101"/>
      <c r="AD1157" s="101"/>
      <c r="AE1157" s="101"/>
      <c r="AF1157" s="101"/>
      <c r="AG1157" s="101"/>
      <c r="AH1157" s="101"/>
      <c r="AI1157" s="101"/>
      <c r="AJ1157" s="101"/>
      <c r="AK1157" s="101"/>
      <c r="AL1157" s="101"/>
      <c r="AM1157" s="101"/>
      <c r="AN1157" s="101"/>
      <c r="AO1157" s="101"/>
      <c r="AP1157" s="101"/>
      <c r="AQ1157" s="101"/>
      <c r="AR1157" s="101"/>
      <c r="AS1157" s="101"/>
      <c r="AT1157" s="101"/>
      <c r="AU1157" s="101"/>
      <c r="AV1157" s="101"/>
      <c r="AW1157" s="101"/>
      <c r="AX1157" s="101"/>
    </row>
    <row r="1158" spans="1:50" s="40" customFormat="1" ht="33.75" hidden="1" customHeight="1" x14ac:dyDescent="0.2">
      <c r="A1158" s="8" t="s">
        <v>1434</v>
      </c>
      <c r="B1158" s="9" t="s">
        <v>150</v>
      </c>
      <c r="C1158" s="17" t="s">
        <v>151</v>
      </c>
      <c r="D1158" s="15" t="s">
        <v>22</v>
      </c>
      <c r="E1158" s="71">
        <v>0</v>
      </c>
      <c r="F1158" s="15">
        <v>1</v>
      </c>
      <c r="G1158" s="79">
        <f t="shared" si="58"/>
        <v>0</v>
      </c>
      <c r="H1158" s="95"/>
      <c r="I1158" s="107"/>
      <c r="J1158" s="101"/>
      <c r="K1158" s="101"/>
      <c r="L1158" s="101"/>
      <c r="M1158" s="101"/>
      <c r="N1158" s="101"/>
      <c r="O1158" s="101"/>
      <c r="P1158" s="101"/>
      <c r="Q1158" s="101"/>
      <c r="R1158" s="101"/>
      <c r="S1158" s="101"/>
      <c r="T1158" s="101"/>
      <c r="U1158" s="101"/>
      <c r="V1158" s="101"/>
      <c r="W1158" s="101"/>
      <c r="X1158" s="101"/>
      <c r="Y1158" s="101"/>
      <c r="Z1158" s="101"/>
      <c r="AA1158" s="101"/>
      <c r="AB1158" s="101"/>
      <c r="AC1158" s="101"/>
      <c r="AD1158" s="101"/>
      <c r="AE1158" s="101"/>
      <c r="AF1158" s="101"/>
      <c r="AG1158" s="101"/>
      <c r="AH1158" s="101"/>
      <c r="AI1158" s="101"/>
      <c r="AJ1158" s="101"/>
      <c r="AK1158" s="101"/>
      <c r="AL1158" s="101"/>
      <c r="AM1158" s="101"/>
      <c r="AN1158" s="101"/>
      <c r="AO1158" s="101"/>
      <c r="AP1158" s="101"/>
      <c r="AQ1158" s="101"/>
      <c r="AR1158" s="101"/>
      <c r="AS1158" s="101"/>
      <c r="AT1158" s="101"/>
      <c r="AU1158" s="101"/>
      <c r="AV1158" s="101"/>
      <c r="AW1158" s="101"/>
      <c r="AX1158" s="101"/>
    </row>
    <row r="1159" spans="1:50" s="40" customFormat="1" ht="66.75" hidden="1" customHeight="1" x14ac:dyDescent="0.2">
      <c r="A1159" s="8" t="s">
        <v>1435</v>
      </c>
      <c r="B1159" s="9" t="s">
        <v>79</v>
      </c>
      <c r="C1159" s="18" t="s">
        <v>80</v>
      </c>
      <c r="D1159" s="15" t="s">
        <v>22</v>
      </c>
      <c r="E1159" s="71">
        <v>0</v>
      </c>
      <c r="F1159" s="15">
        <v>1</v>
      </c>
      <c r="G1159" s="79">
        <f t="shared" si="58"/>
        <v>0</v>
      </c>
      <c r="H1159" s="95"/>
      <c r="I1159" s="107"/>
      <c r="J1159" s="101"/>
      <c r="K1159" s="101"/>
      <c r="L1159" s="101"/>
      <c r="M1159" s="101"/>
      <c r="N1159" s="101"/>
      <c r="O1159" s="101"/>
      <c r="P1159" s="101"/>
      <c r="Q1159" s="101"/>
      <c r="R1159" s="101"/>
      <c r="S1159" s="101"/>
      <c r="T1159" s="101"/>
      <c r="U1159" s="101"/>
      <c r="V1159" s="101"/>
      <c r="W1159" s="101"/>
      <c r="X1159" s="101"/>
      <c r="Y1159" s="101"/>
      <c r="Z1159" s="101"/>
      <c r="AA1159" s="101"/>
      <c r="AB1159" s="101"/>
      <c r="AC1159" s="101"/>
      <c r="AD1159" s="101"/>
      <c r="AE1159" s="101"/>
      <c r="AF1159" s="101"/>
      <c r="AG1159" s="101"/>
      <c r="AH1159" s="101"/>
      <c r="AI1159" s="101"/>
      <c r="AJ1159" s="101"/>
      <c r="AK1159" s="101"/>
      <c r="AL1159" s="101"/>
      <c r="AM1159" s="101"/>
      <c r="AN1159" s="101"/>
      <c r="AO1159" s="101"/>
      <c r="AP1159" s="101"/>
      <c r="AQ1159" s="101"/>
      <c r="AR1159" s="101"/>
      <c r="AS1159" s="101"/>
      <c r="AT1159" s="101"/>
      <c r="AU1159" s="101"/>
      <c r="AV1159" s="101"/>
      <c r="AW1159" s="101"/>
      <c r="AX1159" s="101"/>
    </row>
    <row r="1160" spans="1:50" s="40" customFormat="1" ht="68.25" hidden="1" customHeight="1" x14ac:dyDescent="0.2">
      <c r="A1160" s="8" t="s">
        <v>1436</v>
      </c>
      <c r="B1160" s="9" t="s">
        <v>154</v>
      </c>
      <c r="C1160" s="17" t="s">
        <v>845</v>
      </c>
      <c r="D1160" s="15" t="s">
        <v>15</v>
      </c>
      <c r="E1160" s="71">
        <v>0</v>
      </c>
      <c r="F1160" s="15">
        <v>1</v>
      </c>
      <c r="G1160" s="79">
        <f t="shared" si="58"/>
        <v>0</v>
      </c>
      <c r="H1160" s="95"/>
      <c r="I1160" s="107"/>
      <c r="J1160" s="101"/>
      <c r="K1160" s="101"/>
      <c r="L1160" s="101"/>
      <c r="M1160" s="101"/>
      <c r="N1160" s="101"/>
      <c r="O1160" s="101"/>
      <c r="P1160" s="101"/>
      <c r="Q1160" s="101"/>
      <c r="R1160" s="101"/>
      <c r="S1160" s="101"/>
      <c r="T1160" s="101"/>
      <c r="U1160" s="101"/>
      <c r="V1160" s="101"/>
      <c r="W1160" s="101"/>
      <c r="X1160" s="101"/>
      <c r="Y1160" s="101"/>
      <c r="Z1160" s="101"/>
      <c r="AA1160" s="101"/>
      <c r="AB1160" s="101"/>
      <c r="AC1160" s="101"/>
      <c r="AD1160" s="101"/>
      <c r="AE1160" s="101"/>
      <c r="AF1160" s="101"/>
      <c r="AG1160" s="101"/>
      <c r="AH1160" s="101"/>
      <c r="AI1160" s="101"/>
      <c r="AJ1160" s="101"/>
      <c r="AK1160" s="101"/>
      <c r="AL1160" s="101"/>
      <c r="AM1160" s="101"/>
      <c r="AN1160" s="101"/>
      <c r="AO1160" s="101"/>
      <c r="AP1160" s="101"/>
      <c r="AQ1160" s="101"/>
      <c r="AR1160" s="101"/>
      <c r="AS1160" s="101"/>
      <c r="AT1160" s="101"/>
      <c r="AU1160" s="101"/>
      <c r="AV1160" s="101"/>
      <c r="AW1160" s="101"/>
      <c r="AX1160" s="101"/>
    </row>
    <row r="1161" spans="1:50" s="40" customFormat="1" ht="28.5" hidden="1" customHeight="1" x14ac:dyDescent="0.2">
      <c r="A1161" s="8" t="s">
        <v>1437</v>
      </c>
      <c r="B1161" s="9" t="s">
        <v>157</v>
      </c>
      <c r="C1161" s="17" t="s">
        <v>158</v>
      </c>
      <c r="D1161" s="15" t="s">
        <v>15</v>
      </c>
      <c r="E1161" s="71">
        <v>0</v>
      </c>
      <c r="F1161" s="15">
        <v>1</v>
      </c>
      <c r="G1161" s="79">
        <f t="shared" si="58"/>
        <v>0</v>
      </c>
      <c r="H1161" s="95"/>
      <c r="I1161" s="107"/>
      <c r="J1161" s="101"/>
      <c r="K1161" s="101"/>
      <c r="L1161" s="101"/>
      <c r="M1161" s="101"/>
      <c r="N1161" s="101"/>
      <c r="O1161" s="101"/>
      <c r="P1161" s="101"/>
      <c r="Q1161" s="101"/>
      <c r="R1161" s="101"/>
      <c r="S1161" s="101"/>
      <c r="T1161" s="101"/>
      <c r="U1161" s="101"/>
      <c r="V1161" s="101"/>
      <c r="W1161" s="101"/>
      <c r="X1161" s="101"/>
      <c r="Y1161" s="101"/>
      <c r="Z1161" s="101"/>
      <c r="AA1161" s="101"/>
      <c r="AB1161" s="101"/>
      <c r="AC1161" s="101"/>
      <c r="AD1161" s="101"/>
      <c r="AE1161" s="101"/>
      <c r="AF1161" s="101"/>
      <c r="AG1161" s="101"/>
      <c r="AH1161" s="101"/>
      <c r="AI1161" s="101"/>
      <c r="AJ1161" s="101"/>
      <c r="AK1161" s="101"/>
      <c r="AL1161" s="101"/>
      <c r="AM1161" s="101"/>
      <c r="AN1161" s="101"/>
      <c r="AO1161" s="101"/>
      <c r="AP1161" s="101"/>
      <c r="AQ1161" s="101"/>
      <c r="AR1161" s="101"/>
      <c r="AS1161" s="101"/>
      <c r="AT1161" s="101"/>
      <c r="AU1161" s="101"/>
      <c r="AV1161" s="101"/>
      <c r="AW1161" s="101"/>
      <c r="AX1161" s="101"/>
    </row>
    <row r="1162" spans="1:50" s="13" customFormat="1" ht="65.25" hidden="1" customHeight="1" x14ac:dyDescent="0.2">
      <c r="A1162" s="8" t="s">
        <v>1438</v>
      </c>
      <c r="B1162" s="9" t="s">
        <v>157</v>
      </c>
      <c r="C1162" s="17" t="s">
        <v>160</v>
      </c>
      <c r="D1162" s="15" t="s">
        <v>15</v>
      </c>
      <c r="E1162" s="71">
        <v>0</v>
      </c>
      <c r="F1162" s="15">
        <v>1</v>
      </c>
      <c r="G1162" s="79">
        <f t="shared" si="58"/>
        <v>0</v>
      </c>
      <c r="H1162" s="95"/>
      <c r="I1162" s="107"/>
      <c r="J1162" s="101"/>
      <c r="K1162" s="101"/>
      <c r="L1162" s="101"/>
      <c r="M1162" s="101"/>
      <c r="N1162" s="101"/>
      <c r="O1162" s="101"/>
      <c r="P1162" s="101"/>
      <c r="Q1162" s="101"/>
      <c r="R1162" s="101"/>
      <c r="S1162" s="101"/>
      <c r="T1162" s="101"/>
      <c r="U1162" s="101"/>
      <c r="V1162" s="101"/>
      <c r="W1162" s="101"/>
      <c r="X1162" s="101"/>
      <c r="Y1162" s="101"/>
      <c r="Z1162" s="101"/>
      <c r="AA1162" s="101"/>
      <c r="AB1162" s="101"/>
      <c r="AC1162" s="101"/>
      <c r="AD1162" s="101"/>
      <c r="AE1162" s="101"/>
      <c r="AF1162" s="101"/>
      <c r="AG1162" s="101"/>
      <c r="AH1162" s="101"/>
      <c r="AI1162" s="101"/>
      <c r="AJ1162" s="101"/>
      <c r="AK1162" s="101"/>
      <c r="AL1162" s="101"/>
      <c r="AM1162" s="101"/>
      <c r="AN1162" s="101"/>
      <c r="AO1162" s="101"/>
      <c r="AP1162" s="101"/>
      <c r="AQ1162" s="101"/>
      <c r="AR1162" s="101"/>
      <c r="AS1162" s="101"/>
      <c r="AT1162" s="101"/>
      <c r="AU1162" s="101"/>
      <c r="AV1162" s="101"/>
      <c r="AW1162" s="101"/>
      <c r="AX1162" s="101"/>
    </row>
    <row r="1163" spans="1:50" s="13" customFormat="1" ht="69" hidden="1" customHeight="1" x14ac:dyDescent="0.2">
      <c r="A1163" s="8" t="s">
        <v>1439</v>
      </c>
      <c r="B1163" s="36" t="s">
        <v>107</v>
      </c>
      <c r="C1163" s="17" t="s">
        <v>34</v>
      </c>
      <c r="D1163" s="15" t="s">
        <v>15</v>
      </c>
      <c r="E1163" s="71">
        <v>0</v>
      </c>
      <c r="F1163" s="15">
        <v>2</v>
      </c>
      <c r="G1163" s="79">
        <f t="shared" si="58"/>
        <v>0</v>
      </c>
      <c r="H1163" s="95"/>
      <c r="I1163" s="107"/>
      <c r="J1163" s="101"/>
      <c r="K1163" s="101"/>
      <c r="L1163" s="101"/>
      <c r="M1163" s="101"/>
      <c r="N1163" s="101"/>
      <c r="O1163" s="101"/>
      <c r="P1163" s="101"/>
      <c r="Q1163" s="101"/>
      <c r="R1163" s="101"/>
      <c r="S1163" s="101"/>
      <c r="T1163" s="101"/>
      <c r="U1163" s="101"/>
      <c r="V1163" s="101"/>
      <c r="W1163" s="101"/>
      <c r="X1163" s="101"/>
      <c r="Y1163" s="101"/>
      <c r="Z1163" s="101"/>
      <c r="AA1163" s="101"/>
      <c r="AB1163" s="101"/>
      <c r="AC1163" s="101"/>
      <c r="AD1163" s="101"/>
      <c r="AE1163" s="101"/>
      <c r="AF1163" s="101"/>
      <c r="AG1163" s="101"/>
      <c r="AH1163" s="101"/>
      <c r="AI1163" s="101"/>
      <c r="AJ1163" s="101"/>
      <c r="AK1163" s="101"/>
      <c r="AL1163" s="101"/>
      <c r="AM1163" s="101"/>
      <c r="AN1163" s="101"/>
      <c r="AO1163" s="101"/>
      <c r="AP1163" s="101"/>
      <c r="AQ1163" s="101"/>
      <c r="AR1163" s="101"/>
      <c r="AS1163" s="101"/>
      <c r="AT1163" s="101"/>
      <c r="AU1163" s="101"/>
      <c r="AV1163" s="101"/>
      <c r="AW1163" s="101"/>
      <c r="AX1163" s="101"/>
    </row>
    <row r="1164" spans="1:50" s="13" customFormat="1" ht="41.25" hidden="1" customHeight="1" x14ac:dyDescent="0.2">
      <c r="A1164" s="8" t="s">
        <v>1440</v>
      </c>
      <c r="B1164" s="36" t="s">
        <v>109</v>
      </c>
      <c r="C1164" s="17" t="s">
        <v>34</v>
      </c>
      <c r="D1164" s="15" t="s">
        <v>15</v>
      </c>
      <c r="E1164" s="71">
        <v>0</v>
      </c>
      <c r="F1164" s="15">
        <v>1</v>
      </c>
      <c r="G1164" s="79">
        <f t="shared" si="58"/>
        <v>0</v>
      </c>
      <c r="H1164" s="95"/>
      <c r="I1164" s="107"/>
      <c r="J1164" s="101"/>
      <c r="K1164" s="101"/>
      <c r="L1164" s="101"/>
      <c r="M1164" s="101"/>
      <c r="N1164" s="101"/>
      <c r="O1164" s="101"/>
      <c r="P1164" s="101"/>
      <c r="Q1164" s="101"/>
      <c r="R1164" s="101"/>
      <c r="S1164" s="101"/>
      <c r="T1164" s="101"/>
      <c r="U1164" s="101"/>
      <c r="V1164" s="101"/>
      <c r="W1164" s="101"/>
      <c r="X1164" s="101"/>
      <c r="Y1164" s="101"/>
      <c r="Z1164" s="101"/>
      <c r="AA1164" s="101"/>
      <c r="AB1164" s="101"/>
      <c r="AC1164" s="101"/>
      <c r="AD1164" s="101"/>
      <c r="AE1164" s="101"/>
      <c r="AF1164" s="101"/>
      <c r="AG1164" s="101"/>
      <c r="AH1164" s="101"/>
      <c r="AI1164" s="101"/>
      <c r="AJ1164" s="101"/>
      <c r="AK1164" s="101"/>
      <c r="AL1164" s="101"/>
      <c r="AM1164" s="101"/>
      <c r="AN1164" s="101"/>
      <c r="AO1164" s="101"/>
      <c r="AP1164" s="101"/>
      <c r="AQ1164" s="101"/>
      <c r="AR1164" s="101"/>
      <c r="AS1164" s="101"/>
      <c r="AT1164" s="101"/>
      <c r="AU1164" s="101"/>
      <c r="AV1164" s="101"/>
      <c r="AW1164" s="101"/>
      <c r="AX1164" s="101"/>
    </row>
    <row r="1165" spans="1:50" ht="68.25" hidden="1" customHeight="1" x14ac:dyDescent="0.2">
      <c r="A1165" s="8" t="s">
        <v>1441</v>
      </c>
      <c r="B1165" s="9" t="s">
        <v>111</v>
      </c>
      <c r="C1165" s="9" t="s">
        <v>112</v>
      </c>
      <c r="D1165" s="14" t="s">
        <v>113</v>
      </c>
      <c r="E1165" s="71">
        <v>0</v>
      </c>
      <c r="F1165" s="15">
        <v>60</v>
      </c>
      <c r="G1165" s="79">
        <f t="shared" si="58"/>
        <v>0</v>
      </c>
      <c r="H1165" s="95"/>
      <c r="I1165" s="106"/>
    </row>
    <row r="1166" spans="1:50" s="13" customFormat="1" ht="24" hidden="1" customHeight="1" x14ac:dyDescent="0.2">
      <c r="A1166" s="8" t="s">
        <v>1442</v>
      </c>
      <c r="B1166" s="9" t="s">
        <v>165</v>
      </c>
      <c r="C1166" s="9" t="s">
        <v>166</v>
      </c>
      <c r="D1166" s="14" t="s">
        <v>113</v>
      </c>
      <c r="E1166" s="71">
        <v>0</v>
      </c>
      <c r="F1166" s="15">
        <v>30</v>
      </c>
      <c r="G1166" s="79">
        <f t="shared" si="58"/>
        <v>0</v>
      </c>
      <c r="H1166" s="95"/>
      <c r="I1166" s="107"/>
      <c r="J1166" s="101"/>
      <c r="K1166" s="101"/>
      <c r="L1166" s="101"/>
      <c r="M1166" s="101"/>
      <c r="N1166" s="101"/>
      <c r="O1166" s="101"/>
      <c r="P1166" s="101"/>
      <c r="Q1166" s="101"/>
      <c r="R1166" s="101"/>
      <c r="S1166" s="101"/>
      <c r="T1166" s="101"/>
      <c r="U1166" s="101"/>
      <c r="V1166" s="101"/>
      <c r="W1166" s="101"/>
      <c r="X1166" s="101"/>
      <c r="Y1166" s="101"/>
      <c r="Z1166" s="101"/>
      <c r="AA1166" s="101"/>
      <c r="AB1166" s="101"/>
      <c r="AC1166" s="101"/>
      <c r="AD1166" s="101"/>
      <c r="AE1166" s="101"/>
      <c r="AF1166" s="101"/>
      <c r="AG1166" s="101"/>
      <c r="AH1166" s="101"/>
      <c r="AI1166" s="101"/>
      <c r="AJ1166" s="101"/>
      <c r="AK1166" s="101"/>
      <c r="AL1166" s="101"/>
      <c r="AM1166" s="101"/>
      <c r="AN1166" s="101"/>
      <c r="AO1166" s="101"/>
      <c r="AP1166" s="101"/>
      <c r="AQ1166" s="101"/>
      <c r="AR1166" s="101"/>
      <c r="AS1166" s="101"/>
      <c r="AT1166" s="101"/>
      <c r="AU1166" s="101"/>
      <c r="AV1166" s="101"/>
      <c r="AW1166" s="101"/>
      <c r="AX1166" s="101"/>
    </row>
    <row r="1167" spans="1:50" s="13" customFormat="1" ht="33.75" hidden="1" customHeight="1" x14ac:dyDescent="0.2">
      <c r="A1167" s="8" t="s">
        <v>1443</v>
      </c>
      <c r="B1167" s="9" t="s">
        <v>24</v>
      </c>
      <c r="C1167" s="9" t="s">
        <v>25</v>
      </c>
      <c r="D1167" s="14" t="s">
        <v>22</v>
      </c>
      <c r="E1167" s="71">
        <v>0</v>
      </c>
      <c r="F1167" s="15">
        <v>1</v>
      </c>
      <c r="G1167" s="79">
        <f t="shared" si="58"/>
        <v>0</v>
      </c>
      <c r="H1167" s="95"/>
      <c r="I1167" s="107"/>
      <c r="J1167" s="101"/>
      <c r="K1167" s="101"/>
      <c r="L1167" s="101"/>
      <c r="M1167" s="101"/>
      <c r="N1167" s="101"/>
      <c r="O1167" s="101"/>
      <c r="P1167" s="101"/>
      <c r="Q1167" s="101"/>
      <c r="R1167" s="101"/>
      <c r="S1167" s="101"/>
      <c r="T1167" s="101"/>
      <c r="U1167" s="101"/>
      <c r="V1167" s="101"/>
      <c r="W1167" s="101"/>
      <c r="X1167" s="101"/>
      <c r="Y1167" s="101"/>
      <c r="Z1167" s="101"/>
      <c r="AA1167" s="101"/>
      <c r="AB1167" s="101"/>
      <c r="AC1167" s="101"/>
      <c r="AD1167" s="101"/>
      <c r="AE1167" s="101"/>
      <c r="AF1167" s="101"/>
      <c r="AG1167" s="101"/>
      <c r="AH1167" s="101"/>
      <c r="AI1167" s="101"/>
      <c r="AJ1167" s="101"/>
      <c r="AK1167" s="101"/>
      <c r="AL1167" s="101"/>
      <c r="AM1167" s="101"/>
      <c r="AN1167" s="101"/>
      <c r="AO1167" s="101"/>
      <c r="AP1167" s="101"/>
      <c r="AQ1167" s="101"/>
      <c r="AR1167" s="101"/>
      <c r="AS1167" s="101"/>
      <c r="AT1167" s="101"/>
      <c r="AU1167" s="101"/>
      <c r="AV1167" s="101"/>
      <c r="AW1167" s="101"/>
      <c r="AX1167" s="101"/>
    </row>
    <row r="1168" spans="1:50" s="40" customFormat="1" ht="66.75" hidden="1" customHeight="1" x14ac:dyDescent="0.2">
      <c r="A1168" s="8" t="s">
        <v>1444</v>
      </c>
      <c r="B1168" s="9" t="s">
        <v>27</v>
      </c>
      <c r="C1168" s="9" t="s">
        <v>28</v>
      </c>
      <c r="D1168" s="14" t="s">
        <v>22</v>
      </c>
      <c r="E1168" s="71">
        <v>0</v>
      </c>
      <c r="F1168" s="15">
        <v>1</v>
      </c>
      <c r="G1168" s="79">
        <f t="shared" si="58"/>
        <v>0</v>
      </c>
      <c r="H1168" s="95"/>
      <c r="I1168" s="107"/>
      <c r="J1168" s="101"/>
      <c r="K1168" s="101"/>
      <c r="L1168" s="101"/>
      <c r="M1168" s="101"/>
      <c r="N1168" s="101"/>
      <c r="O1168" s="101"/>
      <c r="P1168" s="101"/>
      <c r="Q1168" s="101"/>
      <c r="R1168" s="101"/>
      <c r="S1168" s="101"/>
      <c r="T1168" s="101"/>
      <c r="U1168" s="101"/>
      <c r="V1168" s="101"/>
      <c r="W1168" s="101"/>
      <c r="X1168" s="101"/>
      <c r="Y1168" s="101"/>
      <c r="Z1168" s="101"/>
      <c r="AA1168" s="101"/>
      <c r="AB1168" s="101"/>
      <c r="AC1168" s="101"/>
      <c r="AD1168" s="101"/>
      <c r="AE1168" s="101"/>
      <c r="AF1168" s="101"/>
      <c r="AG1168" s="101"/>
      <c r="AH1168" s="101"/>
      <c r="AI1168" s="101"/>
      <c r="AJ1168" s="101"/>
      <c r="AK1168" s="101"/>
      <c r="AL1168" s="101"/>
      <c r="AM1168" s="101"/>
      <c r="AN1168" s="101"/>
      <c r="AO1168" s="101"/>
      <c r="AP1168" s="101"/>
      <c r="AQ1168" s="101"/>
      <c r="AR1168" s="101"/>
      <c r="AS1168" s="101"/>
      <c r="AT1168" s="101"/>
      <c r="AU1168" s="101"/>
      <c r="AV1168" s="101"/>
      <c r="AW1168" s="101"/>
      <c r="AX1168" s="101"/>
    </row>
    <row r="1169" spans="1:50" s="40" customFormat="1" ht="68.25" hidden="1" customHeight="1" x14ac:dyDescent="0.2">
      <c r="A1169" s="8" t="s">
        <v>1445</v>
      </c>
      <c r="B1169" s="9" t="s">
        <v>30</v>
      </c>
      <c r="C1169" s="9" t="s">
        <v>170</v>
      </c>
      <c r="D1169" s="14" t="s">
        <v>22</v>
      </c>
      <c r="E1169" s="71">
        <v>0</v>
      </c>
      <c r="F1169" s="15">
        <v>1</v>
      </c>
      <c r="G1169" s="79">
        <f t="shared" si="58"/>
        <v>0</v>
      </c>
      <c r="H1169" s="95"/>
      <c r="I1169" s="107"/>
      <c r="J1169" s="101"/>
      <c r="K1169" s="101"/>
      <c r="L1169" s="101"/>
      <c r="M1169" s="101"/>
      <c r="N1169" s="101"/>
      <c r="O1169" s="101"/>
      <c r="P1169" s="101"/>
      <c r="Q1169" s="101"/>
      <c r="R1169" s="101"/>
      <c r="S1169" s="101"/>
      <c r="T1169" s="101"/>
      <c r="U1169" s="101"/>
      <c r="V1169" s="101"/>
      <c r="W1169" s="101"/>
      <c r="X1169" s="101"/>
      <c r="Y1169" s="101"/>
      <c r="Z1169" s="101"/>
      <c r="AA1169" s="101"/>
      <c r="AB1169" s="101"/>
      <c r="AC1169" s="101"/>
      <c r="AD1169" s="101"/>
      <c r="AE1169" s="101"/>
      <c r="AF1169" s="101"/>
      <c r="AG1169" s="101"/>
      <c r="AH1169" s="101"/>
      <c r="AI1169" s="101"/>
      <c r="AJ1169" s="101"/>
      <c r="AK1169" s="101"/>
      <c r="AL1169" s="101"/>
      <c r="AM1169" s="101"/>
      <c r="AN1169" s="101"/>
      <c r="AO1169" s="101"/>
      <c r="AP1169" s="101"/>
      <c r="AQ1169" s="101"/>
      <c r="AR1169" s="101"/>
      <c r="AS1169" s="101"/>
      <c r="AT1169" s="101"/>
      <c r="AU1169" s="101"/>
      <c r="AV1169" s="101"/>
      <c r="AW1169" s="101"/>
      <c r="AX1169" s="101"/>
    </row>
    <row r="1170" spans="1:50" s="40" customFormat="1" ht="28.5" hidden="1" customHeight="1" x14ac:dyDescent="0.2">
      <c r="A1170" s="8" t="s">
        <v>1446</v>
      </c>
      <c r="B1170" s="36" t="s">
        <v>33</v>
      </c>
      <c r="C1170" s="17" t="s">
        <v>34</v>
      </c>
      <c r="D1170" s="41" t="s">
        <v>15</v>
      </c>
      <c r="E1170" s="71">
        <v>0</v>
      </c>
      <c r="F1170" s="33">
        <v>1</v>
      </c>
      <c r="G1170" s="79">
        <f t="shared" si="58"/>
        <v>0</v>
      </c>
      <c r="H1170" s="95"/>
      <c r="I1170" s="107"/>
      <c r="J1170" s="101"/>
      <c r="K1170" s="101"/>
      <c r="L1170" s="101"/>
      <c r="M1170" s="101"/>
      <c r="N1170" s="101"/>
      <c r="O1170" s="101"/>
      <c r="P1170" s="101"/>
      <c r="Q1170" s="101"/>
      <c r="R1170" s="101"/>
      <c r="S1170" s="101"/>
      <c r="T1170" s="101"/>
      <c r="U1170" s="101"/>
      <c r="V1170" s="101"/>
      <c r="W1170" s="101"/>
      <c r="X1170" s="101"/>
      <c r="Y1170" s="101"/>
      <c r="Z1170" s="101"/>
      <c r="AA1170" s="101"/>
      <c r="AB1170" s="101"/>
      <c r="AC1170" s="101"/>
      <c r="AD1170" s="101"/>
      <c r="AE1170" s="101"/>
      <c r="AF1170" s="101"/>
      <c r="AG1170" s="101"/>
      <c r="AH1170" s="101"/>
      <c r="AI1170" s="101"/>
      <c r="AJ1170" s="101"/>
      <c r="AK1170" s="101"/>
      <c r="AL1170" s="101"/>
      <c r="AM1170" s="101"/>
      <c r="AN1170" s="101"/>
      <c r="AO1170" s="101"/>
      <c r="AP1170" s="101"/>
      <c r="AQ1170" s="101"/>
      <c r="AR1170" s="101"/>
      <c r="AS1170" s="101"/>
      <c r="AT1170" s="101"/>
      <c r="AU1170" s="101"/>
      <c r="AV1170" s="101"/>
      <c r="AW1170" s="101"/>
      <c r="AX1170" s="101"/>
    </row>
    <row r="1171" spans="1:50" s="40" customFormat="1" ht="65.25" hidden="1" customHeight="1" x14ac:dyDescent="0.2">
      <c r="A1171" s="8" t="s">
        <v>1447</v>
      </c>
      <c r="B1171" s="9" t="s">
        <v>47</v>
      </c>
      <c r="C1171" s="17" t="s">
        <v>661</v>
      </c>
      <c r="D1171" s="15" t="s">
        <v>15</v>
      </c>
      <c r="E1171" s="71">
        <v>0</v>
      </c>
      <c r="F1171" s="15">
        <v>3</v>
      </c>
      <c r="G1171" s="79">
        <f t="shared" si="58"/>
        <v>0</v>
      </c>
      <c r="H1171" s="95"/>
      <c r="I1171" s="107"/>
      <c r="J1171" s="101"/>
      <c r="K1171" s="101"/>
      <c r="L1171" s="101"/>
      <c r="M1171" s="101"/>
      <c r="N1171" s="101"/>
      <c r="O1171" s="101"/>
      <c r="P1171" s="101"/>
      <c r="Q1171" s="101"/>
      <c r="R1171" s="101"/>
      <c r="S1171" s="101"/>
      <c r="T1171" s="101"/>
      <c r="U1171" s="101"/>
      <c r="V1171" s="101"/>
      <c r="W1171" s="101"/>
      <c r="X1171" s="101"/>
      <c r="Y1171" s="101"/>
      <c r="Z1171" s="101"/>
      <c r="AA1171" s="101"/>
      <c r="AB1171" s="101"/>
      <c r="AC1171" s="101"/>
      <c r="AD1171" s="101"/>
      <c r="AE1171" s="101"/>
      <c r="AF1171" s="101"/>
      <c r="AG1171" s="101"/>
      <c r="AH1171" s="101"/>
      <c r="AI1171" s="101"/>
      <c r="AJ1171" s="101"/>
      <c r="AK1171" s="101"/>
      <c r="AL1171" s="101"/>
      <c r="AM1171" s="101"/>
      <c r="AN1171" s="101"/>
      <c r="AO1171" s="101"/>
      <c r="AP1171" s="101"/>
      <c r="AQ1171" s="101"/>
      <c r="AR1171" s="101"/>
      <c r="AS1171" s="101"/>
      <c r="AT1171" s="101"/>
      <c r="AU1171" s="101"/>
      <c r="AV1171" s="101"/>
      <c r="AW1171" s="101"/>
      <c r="AX1171" s="101"/>
    </row>
    <row r="1172" spans="1:50" s="40" customFormat="1" ht="69" hidden="1" customHeight="1" x14ac:dyDescent="0.2">
      <c r="A1172" s="8" t="s">
        <v>1448</v>
      </c>
      <c r="B1172" s="32" t="s">
        <v>1449</v>
      </c>
      <c r="C1172" s="19"/>
      <c r="D1172" s="20"/>
      <c r="E1172" s="69"/>
      <c r="F1172" s="20"/>
      <c r="G1172" s="69"/>
      <c r="H1172" s="95"/>
      <c r="I1172" s="107"/>
      <c r="J1172" s="101"/>
      <c r="K1172" s="101"/>
      <c r="L1172" s="101"/>
      <c r="M1172" s="101"/>
      <c r="N1172" s="101"/>
      <c r="O1172" s="101"/>
      <c r="P1172" s="101"/>
      <c r="Q1172" s="101"/>
      <c r="R1172" s="101"/>
      <c r="S1172" s="101"/>
      <c r="T1172" s="101"/>
      <c r="U1172" s="101"/>
      <c r="V1172" s="101"/>
      <c r="W1172" s="101"/>
      <c r="X1172" s="101"/>
      <c r="Y1172" s="101"/>
      <c r="Z1172" s="101"/>
      <c r="AA1172" s="101"/>
      <c r="AB1172" s="101"/>
      <c r="AC1172" s="101"/>
      <c r="AD1172" s="101"/>
      <c r="AE1172" s="101"/>
      <c r="AF1172" s="101"/>
      <c r="AG1172" s="101"/>
      <c r="AH1172" s="101"/>
      <c r="AI1172" s="101"/>
      <c r="AJ1172" s="101"/>
      <c r="AK1172" s="101"/>
      <c r="AL1172" s="101"/>
      <c r="AM1172" s="101"/>
      <c r="AN1172" s="101"/>
      <c r="AO1172" s="101"/>
      <c r="AP1172" s="101"/>
      <c r="AQ1172" s="101"/>
      <c r="AR1172" s="101"/>
      <c r="AS1172" s="101"/>
      <c r="AT1172" s="101"/>
      <c r="AU1172" s="101"/>
      <c r="AV1172" s="101"/>
      <c r="AW1172" s="101"/>
      <c r="AX1172" s="101"/>
    </row>
    <row r="1173" spans="1:50" s="40" customFormat="1" ht="160.5" hidden="1" customHeight="1" x14ac:dyDescent="0.2">
      <c r="A1173" s="8" t="s">
        <v>1450</v>
      </c>
      <c r="B1173" s="9" t="s">
        <v>13</v>
      </c>
      <c r="C1173" s="17" t="s">
        <v>14</v>
      </c>
      <c r="D1173" s="15" t="s">
        <v>15</v>
      </c>
      <c r="E1173" s="71">
        <v>0</v>
      </c>
      <c r="F1173" s="15">
        <v>1</v>
      </c>
      <c r="G1173" s="80">
        <f>E1173*F1173</f>
        <v>0</v>
      </c>
      <c r="H1173" s="95"/>
      <c r="I1173" s="107"/>
      <c r="J1173" s="101"/>
      <c r="K1173" s="101"/>
      <c r="L1173" s="101"/>
      <c r="M1173" s="101"/>
      <c r="N1173" s="101"/>
      <c r="O1173" s="101"/>
      <c r="P1173" s="101"/>
      <c r="Q1173" s="101"/>
      <c r="R1173" s="101"/>
      <c r="S1173" s="101"/>
      <c r="T1173" s="101"/>
      <c r="U1173" s="101"/>
      <c r="V1173" s="101"/>
      <c r="W1173" s="101"/>
      <c r="X1173" s="101"/>
      <c r="Y1173" s="101"/>
      <c r="Z1173" s="101"/>
      <c r="AA1173" s="101"/>
      <c r="AB1173" s="101"/>
      <c r="AC1173" s="101"/>
      <c r="AD1173" s="101"/>
      <c r="AE1173" s="101"/>
      <c r="AF1173" s="101"/>
      <c r="AG1173" s="101"/>
      <c r="AH1173" s="101"/>
      <c r="AI1173" s="101"/>
      <c r="AJ1173" s="101"/>
      <c r="AK1173" s="101"/>
      <c r="AL1173" s="101"/>
      <c r="AM1173" s="101"/>
      <c r="AN1173" s="101"/>
      <c r="AO1173" s="101"/>
      <c r="AP1173" s="101"/>
      <c r="AQ1173" s="101"/>
      <c r="AR1173" s="101"/>
      <c r="AS1173" s="101"/>
      <c r="AT1173" s="101"/>
      <c r="AU1173" s="101"/>
      <c r="AV1173" s="101"/>
      <c r="AW1173" s="101"/>
      <c r="AX1173" s="101"/>
    </row>
    <row r="1174" spans="1:50" s="40" customFormat="1" ht="59.25" hidden="1" customHeight="1" x14ac:dyDescent="0.2">
      <c r="A1174" s="8" t="s">
        <v>1451</v>
      </c>
      <c r="B1174" s="9" t="s">
        <v>17</v>
      </c>
      <c r="C1174" s="34" t="s">
        <v>18</v>
      </c>
      <c r="D1174" s="14" t="s">
        <v>15</v>
      </c>
      <c r="E1174" s="70">
        <v>0</v>
      </c>
      <c r="F1174" s="15">
        <v>1</v>
      </c>
      <c r="G1174" s="80">
        <f t="shared" ref="G1174:G1181" si="59">E1174*F1174</f>
        <v>0</v>
      </c>
      <c r="H1174" s="95"/>
      <c r="I1174" s="107"/>
      <c r="J1174" s="101"/>
      <c r="K1174" s="101"/>
      <c r="L1174" s="101"/>
      <c r="M1174" s="101"/>
      <c r="N1174" s="101"/>
      <c r="O1174" s="101"/>
      <c r="P1174" s="101"/>
      <c r="Q1174" s="101"/>
      <c r="R1174" s="101"/>
      <c r="S1174" s="101"/>
      <c r="T1174" s="101"/>
      <c r="U1174" s="101"/>
      <c r="V1174" s="101"/>
      <c r="W1174" s="101"/>
      <c r="X1174" s="101"/>
      <c r="Y1174" s="101"/>
      <c r="Z1174" s="101"/>
      <c r="AA1174" s="101"/>
      <c r="AB1174" s="101"/>
      <c r="AC1174" s="101"/>
      <c r="AD1174" s="101"/>
      <c r="AE1174" s="101"/>
      <c r="AF1174" s="101"/>
      <c r="AG1174" s="101"/>
      <c r="AH1174" s="101"/>
      <c r="AI1174" s="101"/>
      <c r="AJ1174" s="101"/>
      <c r="AK1174" s="101"/>
      <c r="AL1174" s="101"/>
      <c r="AM1174" s="101"/>
      <c r="AN1174" s="101"/>
      <c r="AO1174" s="101"/>
      <c r="AP1174" s="101"/>
      <c r="AQ1174" s="101"/>
      <c r="AR1174" s="101"/>
      <c r="AS1174" s="101"/>
      <c r="AT1174" s="101"/>
      <c r="AU1174" s="101"/>
      <c r="AV1174" s="101"/>
      <c r="AW1174" s="101"/>
      <c r="AX1174" s="101"/>
    </row>
    <row r="1175" spans="1:50" s="13" customFormat="1" ht="68.25" hidden="1" customHeight="1" x14ac:dyDescent="0.2">
      <c r="A1175" s="8" t="s">
        <v>1452</v>
      </c>
      <c r="B1175" s="9" t="s">
        <v>47</v>
      </c>
      <c r="C1175" s="17" t="s">
        <v>219</v>
      </c>
      <c r="D1175" s="15" t="s">
        <v>15</v>
      </c>
      <c r="E1175" s="71">
        <v>0</v>
      </c>
      <c r="F1175" s="15">
        <v>1</v>
      </c>
      <c r="G1175" s="80">
        <f t="shared" si="59"/>
        <v>0</v>
      </c>
      <c r="H1175" s="95"/>
      <c r="I1175" s="107"/>
      <c r="J1175" s="101"/>
      <c r="K1175" s="101"/>
      <c r="L1175" s="101"/>
      <c r="M1175" s="101"/>
      <c r="N1175" s="101"/>
      <c r="O1175" s="101"/>
      <c r="P1175" s="101"/>
      <c r="Q1175" s="101"/>
      <c r="R1175" s="101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  <c r="AC1175" s="101"/>
      <c r="AD1175" s="101"/>
      <c r="AE1175" s="101"/>
      <c r="AF1175" s="101"/>
      <c r="AG1175" s="101"/>
      <c r="AH1175" s="101"/>
      <c r="AI1175" s="101"/>
      <c r="AJ1175" s="101"/>
      <c r="AK1175" s="101"/>
      <c r="AL1175" s="101"/>
      <c r="AM1175" s="101"/>
      <c r="AN1175" s="101"/>
      <c r="AO1175" s="101"/>
      <c r="AP1175" s="101"/>
      <c r="AQ1175" s="101"/>
      <c r="AR1175" s="101"/>
      <c r="AS1175" s="101"/>
      <c r="AT1175" s="101"/>
      <c r="AU1175" s="101"/>
      <c r="AV1175" s="101"/>
      <c r="AW1175" s="101"/>
      <c r="AX1175" s="101"/>
    </row>
    <row r="1176" spans="1:50" s="13" customFormat="1" ht="63.75" hidden="1" x14ac:dyDescent="0.2">
      <c r="A1176" s="8" t="s">
        <v>1453</v>
      </c>
      <c r="B1176" s="9" t="s">
        <v>24</v>
      </c>
      <c r="C1176" s="9" t="s">
        <v>25</v>
      </c>
      <c r="D1176" s="14" t="s">
        <v>22</v>
      </c>
      <c r="E1176" s="71">
        <v>0</v>
      </c>
      <c r="F1176" s="15">
        <v>1</v>
      </c>
      <c r="G1176" s="80">
        <f t="shared" si="59"/>
        <v>0</v>
      </c>
      <c r="H1176" s="95"/>
      <c r="I1176" s="107"/>
      <c r="J1176" s="101"/>
      <c r="K1176" s="101"/>
      <c r="L1176" s="101"/>
      <c r="M1176" s="101"/>
      <c r="N1176" s="101"/>
      <c r="O1176" s="101"/>
      <c r="P1176" s="101"/>
      <c r="Q1176" s="101"/>
      <c r="R1176" s="101"/>
      <c r="S1176" s="101"/>
      <c r="T1176" s="101"/>
      <c r="U1176" s="101"/>
      <c r="V1176" s="101"/>
      <c r="W1176" s="101"/>
      <c r="X1176" s="101"/>
      <c r="Y1176" s="101"/>
      <c r="Z1176" s="101"/>
      <c r="AA1176" s="101"/>
      <c r="AB1176" s="101"/>
      <c r="AC1176" s="101"/>
      <c r="AD1176" s="101"/>
      <c r="AE1176" s="101"/>
      <c r="AF1176" s="101"/>
      <c r="AG1176" s="101"/>
      <c r="AH1176" s="101"/>
      <c r="AI1176" s="101"/>
      <c r="AJ1176" s="101"/>
      <c r="AK1176" s="101"/>
      <c r="AL1176" s="101"/>
      <c r="AM1176" s="101"/>
      <c r="AN1176" s="101"/>
      <c r="AO1176" s="101"/>
      <c r="AP1176" s="101"/>
      <c r="AQ1176" s="101"/>
      <c r="AR1176" s="101"/>
      <c r="AS1176" s="101"/>
      <c r="AT1176" s="101"/>
      <c r="AU1176" s="101"/>
      <c r="AV1176" s="101"/>
      <c r="AW1176" s="101"/>
      <c r="AX1176" s="101"/>
    </row>
    <row r="1177" spans="1:50" s="13" customFormat="1" ht="28.5" hidden="1" customHeight="1" x14ac:dyDescent="0.2">
      <c r="A1177" s="8" t="s">
        <v>1454</v>
      </c>
      <c r="B1177" s="9" t="s">
        <v>27</v>
      </c>
      <c r="C1177" s="9" t="s">
        <v>28</v>
      </c>
      <c r="D1177" s="14" t="s">
        <v>22</v>
      </c>
      <c r="E1177" s="71">
        <v>0</v>
      </c>
      <c r="F1177" s="15">
        <v>1</v>
      </c>
      <c r="G1177" s="80">
        <f t="shared" si="59"/>
        <v>0</v>
      </c>
      <c r="H1177" s="95"/>
      <c r="I1177" s="107"/>
      <c r="J1177" s="101"/>
      <c r="K1177" s="101"/>
      <c r="L1177" s="101"/>
      <c r="M1177" s="101"/>
      <c r="N1177" s="101"/>
      <c r="O1177" s="101"/>
      <c r="P1177" s="101"/>
      <c r="Q1177" s="101"/>
      <c r="R1177" s="101"/>
      <c r="S1177" s="101"/>
      <c r="T1177" s="101"/>
      <c r="U1177" s="101"/>
      <c r="V1177" s="101"/>
      <c r="W1177" s="101"/>
      <c r="X1177" s="101"/>
      <c r="Y1177" s="101"/>
      <c r="Z1177" s="101"/>
      <c r="AA1177" s="101"/>
      <c r="AB1177" s="101"/>
      <c r="AC1177" s="101"/>
      <c r="AD1177" s="101"/>
      <c r="AE1177" s="101"/>
      <c r="AF1177" s="101"/>
      <c r="AG1177" s="101"/>
      <c r="AH1177" s="101"/>
      <c r="AI1177" s="101"/>
      <c r="AJ1177" s="101"/>
      <c r="AK1177" s="101"/>
      <c r="AL1177" s="101"/>
      <c r="AM1177" s="101"/>
      <c r="AN1177" s="101"/>
      <c r="AO1177" s="101"/>
      <c r="AP1177" s="101"/>
      <c r="AQ1177" s="101"/>
      <c r="AR1177" s="101"/>
      <c r="AS1177" s="101"/>
      <c r="AT1177" s="101"/>
      <c r="AU1177" s="101"/>
      <c r="AV1177" s="101"/>
      <c r="AW1177" s="101"/>
      <c r="AX1177" s="101"/>
    </row>
    <row r="1178" spans="1:50" ht="69.75" hidden="1" customHeight="1" x14ac:dyDescent="0.2">
      <c r="A1178" s="8" t="s">
        <v>1455</v>
      </c>
      <c r="B1178" s="9" t="s">
        <v>30</v>
      </c>
      <c r="C1178" s="9" t="s">
        <v>31</v>
      </c>
      <c r="D1178" s="14" t="s">
        <v>22</v>
      </c>
      <c r="E1178" s="71">
        <v>0</v>
      </c>
      <c r="F1178" s="15">
        <v>1</v>
      </c>
      <c r="G1178" s="80">
        <f t="shared" si="59"/>
        <v>0</v>
      </c>
      <c r="H1178" s="95"/>
      <c r="I1178" s="106"/>
    </row>
    <row r="1179" spans="1:50" s="13" customFormat="1" ht="30" hidden="1" customHeight="1" x14ac:dyDescent="0.2">
      <c r="A1179" s="8" t="s">
        <v>1456</v>
      </c>
      <c r="B1179" s="36" t="s">
        <v>33</v>
      </c>
      <c r="C1179" s="17" t="s">
        <v>34</v>
      </c>
      <c r="D1179" s="41" t="s">
        <v>15</v>
      </c>
      <c r="E1179" s="71">
        <v>0</v>
      </c>
      <c r="F1179" s="33">
        <v>1</v>
      </c>
      <c r="G1179" s="80">
        <f t="shared" si="59"/>
        <v>0</v>
      </c>
      <c r="H1179" s="95"/>
      <c r="I1179" s="107"/>
      <c r="J1179" s="101"/>
      <c r="K1179" s="101"/>
      <c r="L1179" s="101"/>
      <c r="M1179" s="101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  <c r="Z1179" s="101"/>
      <c r="AA1179" s="101"/>
      <c r="AB1179" s="101"/>
      <c r="AC1179" s="101"/>
      <c r="AD1179" s="101"/>
      <c r="AE1179" s="101"/>
      <c r="AF1179" s="101"/>
      <c r="AG1179" s="101"/>
      <c r="AH1179" s="101"/>
      <c r="AI1179" s="101"/>
      <c r="AJ1179" s="101"/>
      <c r="AK1179" s="101"/>
      <c r="AL1179" s="101"/>
      <c r="AM1179" s="101"/>
      <c r="AN1179" s="101"/>
      <c r="AO1179" s="101"/>
      <c r="AP1179" s="101"/>
      <c r="AQ1179" s="101"/>
      <c r="AR1179" s="101"/>
      <c r="AS1179" s="101"/>
      <c r="AT1179" s="101"/>
      <c r="AU1179" s="101"/>
      <c r="AV1179" s="101"/>
      <c r="AW1179" s="101"/>
      <c r="AX1179" s="101"/>
    </row>
    <row r="1180" spans="1:50" s="13" customFormat="1" ht="58.5" hidden="1" customHeight="1" x14ac:dyDescent="0.2">
      <c r="A1180" s="8" t="s">
        <v>1457</v>
      </c>
      <c r="B1180" s="9" t="s">
        <v>47</v>
      </c>
      <c r="C1180" s="17" t="s">
        <v>661</v>
      </c>
      <c r="D1180" s="15" t="s">
        <v>15</v>
      </c>
      <c r="E1180" s="71">
        <v>0</v>
      </c>
      <c r="F1180" s="15">
        <v>1</v>
      </c>
      <c r="G1180" s="80">
        <f t="shared" si="59"/>
        <v>0</v>
      </c>
      <c r="H1180" s="95"/>
      <c r="I1180" s="107"/>
      <c r="J1180" s="101"/>
      <c r="K1180" s="101"/>
      <c r="L1180" s="101"/>
      <c r="M1180" s="101"/>
      <c r="N1180" s="101"/>
      <c r="O1180" s="101"/>
      <c r="P1180" s="101"/>
      <c r="Q1180" s="101"/>
      <c r="R1180" s="101"/>
      <c r="S1180" s="101"/>
      <c r="T1180" s="101"/>
      <c r="U1180" s="101"/>
      <c r="V1180" s="101"/>
      <c r="W1180" s="101"/>
      <c r="X1180" s="101"/>
      <c r="Y1180" s="101"/>
      <c r="Z1180" s="101"/>
      <c r="AA1180" s="101"/>
      <c r="AB1180" s="101"/>
      <c r="AC1180" s="101"/>
      <c r="AD1180" s="101"/>
      <c r="AE1180" s="101"/>
      <c r="AF1180" s="101"/>
      <c r="AG1180" s="101"/>
      <c r="AH1180" s="101"/>
      <c r="AI1180" s="101"/>
      <c r="AJ1180" s="101"/>
      <c r="AK1180" s="101"/>
      <c r="AL1180" s="101"/>
      <c r="AM1180" s="101"/>
      <c r="AN1180" s="101"/>
      <c r="AO1180" s="101"/>
      <c r="AP1180" s="101"/>
      <c r="AQ1180" s="101"/>
      <c r="AR1180" s="101"/>
      <c r="AS1180" s="101"/>
      <c r="AT1180" s="101"/>
      <c r="AU1180" s="101"/>
      <c r="AV1180" s="101"/>
      <c r="AW1180" s="101"/>
      <c r="AX1180" s="101"/>
    </row>
    <row r="1181" spans="1:50" s="13" customFormat="1" ht="54" hidden="1" customHeight="1" x14ac:dyDescent="0.2">
      <c r="A1181" s="8" t="s">
        <v>1458</v>
      </c>
      <c r="B1181" s="36" t="s">
        <v>135</v>
      </c>
      <c r="C1181" s="17" t="s">
        <v>34</v>
      </c>
      <c r="D1181" s="41" t="s">
        <v>15</v>
      </c>
      <c r="E1181" s="71">
        <v>0</v>
      </c>
      <c r="F1181" s="33">
        <v>1</v>
      </c>
      <c r="G1181" s="80">
        <f t="shared" si="59"/>
        <v>0</v>
      </c>
      <c r="H1181" s="95"/>
      <c r="I1181" s="107"/>
      <c r="J1181" s="101"/>
      <c r="K1181" s="101"/>
      <c r="L1181" s="101"/>
      <c r="M1181" s="101"/>
      <c r="N1181" s="101"/>
      <c r="O1181" s="101"/>
      <c r="P1181" s="101"/>
      <c r="Q1181" s="101"/>
      <c r="R1181" s="101"/>
      <c r="S1181" s="101"/>
      <c r="T1181" s="101"/>
      <c r="U1181" s="101"/>
      <c r="V1181" s="101"/>
      <c r="W1181" s="101"/>
      <c r="X1181" s="101"/>
      <c r="Y1181" s="101"/>
      <c r="Z1181" s="101"/>
      <c r="AA1181" s="101"/>
      <c r="AB1181" s="101"/>
      <c r="AC1181" s="101"/>
      <c r="AD1181" s="101"/>
      <c r="AE1181" s="101"/>
      <c r="AF1181" s="101"/>
      <c r="AG1181" s="101"/>
      <c r="AH1181" s="101"/>
      <c r="AI1181" s="101"/>
      <c r="AJ1181" s="101"/>
      <c r="AK1181" s="101"/>
      <c r="AL1181" s="101"/>
      <c r="AM1181" s="101"/>
      <c r="AN1181" s="101"/>
      <c r="AO1181" s="101"/>
      <c r="AP1181" s="101"/>
      <c r="AQ1181" s="101"/>
      <c r="AR1181" s="101"/>
      <c r="AS1181" s="101"/>
      <c r="AT1181" s="101"/>
      <c r="AU1181" s="101"/>
      <c r="AV1181" s="101"/>
      <c r="AW1181" s="101"/>
      <c r="AX1181" s="101"/>
    </row>
    <row r="1182" spans="1:50" s="13" customFormat="1" ht="43.5" hidden="1" customHeight="1" x14ac:dyDescent="0.2">
      <c r="A1182" s="8" t="s">
        <v>1459</v>
      </c>
      <c r="B1182" s="32" t="s">
        <v>1460</v>
      </c>
      <c r="C1182" s="19"/>
      <c r="D1182" s="20"/>
      <c r="E1182" s="69"/>
      <c r="F1182" s="20"/>
      <c r="G1182" s="69"/>
      <c r="H1182" s="95"/>
      <c r="I1182" s="107"/>
      <c r="J1182" s="101"/>
      <c r="K1182" s="101"/>
      <c r="L1182" s="101"/>
      <c r="M1182" s="101"/>
      <c r="N1182" s="101"/>
      <c r="O1182" s="101"/>
      <c r="P1182" s="101"/>
      <c r="Q1182" s="101"/>
      <c r="R1182" s="101"/>
      <c r="S1182" s="101"/>
      <c r="T1182" s="101"/>
      <c r="U1182" s="101"/>
      <c r="V1182" s="101"/>
      <c r="W1182" s="101"/>
      <c r="X1182" s="101"/>
      <c r="Y1182" s="101"/>
      <c r="Z1182" s="101"/>
      <c r="AA1182" s="101"/>
      <c r="AB1182" s="101"/>
      <c r="AC1182" s="101"/>
      <c r="AD1182" s="101"/>
      <c r="AE1182" s="101"/>
      <c r="AF1182" s="101"/>
      <c r="AG1182" s="101"/>
      <c r="AH1182" s="101"/>
      <c r="AI1182" s="101"/>
      <c r="AJ1182" s="101"/>
      <c r="AK1182" s="101"/>
      <c r="AL1182" s="101"/>
      <c r="AM1182" s="101"/>
      <c r="AN1182" s="101"/>
      <c r="AO1182" s="101"/>
      <c r="AP1182" s="101"/>
      <c r="AQ1182" s="101"/>
      <c r="AR1182" s="101"/>
      <c r="AS1182" s="101"/>
      <c r="AT1182" s="101"/>
      <c r="AU1182" s="101"/>
      <c r="AV1182" s="101"/>
      <c r="AW1182" s="101"/>
      <c r="AX1182" s="101"/>
    </row>
    <row r="1183" spans="1:50" s="13" customFormat="1" ht="50.25" hidden="1" customHeight="1" x14ac:dyDescent="0.2">
      <c r="A1183" s="8" t="s">
        <v>1461</v>
      </c>
      <c r="B1183" s="9" t="s">
        <v>13</v>
      </c>
      <c r="C1183" s="17" t="s">
        <v>14</v>
      </c>
      <c r="D1183" s="15" t="s">
        <v>15</v>
      </c>
      <c r="E1183" s="71">
        <v>0</v>
      </c>
      <c r="F1183" s="15">
        <v>1</v>
      </c>
      <c r="G1183" s="80">
        <f>E1183*F1183</f>
        <v>0</v>
      </c>
      <c r="H1183" s="95"/>
      <c r="I1183" s="107"/>
      <c r="J1183" s="101"/>
      <c r="K1183" s="101"/>
      <c r="L1183" s="101"/>
      <c r="M1183" s="101"/>
      <c r="N1183" s="101"/>
      <c r="O1183" s="101"/>
      <c r="P1183" s="101"/>
      <c r="Q1183" s="101"/>
      <c r="R1183" s="101"/>
      <c r="S1183" s="101"/>
      <c r="T1183" s="101"/>
      <c r="U1183" s="101"/>
      <c r="V1183" s="101"/>
      <c r="W1183" s="101"/>
      <c r="X1183" s="101"/>
      <c r="Y1183" s="101"/>
      <c r="Z1183" s="101"/>
      <c r="AA1183" s="101"/>
      <c r="AB1183" s="101"/>
      <c r="AC1183" s="101"/>
      <c r="AD1183" s="101"/>
      <c r="AE1183" s="101"/>
      <c r="AF1183" s="101"/>
      <c r="AG1183" s="101"/>
      <c r="AH1183" s="101"/>
      <c r="AI1183" s="101"/>
      <c r="AJ1183" s="101"/>
      <c r="AK1183" s="101"/>
      <c r="AL1183" s="101"/>
      <c r="AM1183" s="101"/>
      <c r="AN1183" s="101"/>
      <c r="AO1183" s="101"/>
      <c r="AP1183" s="101"/>
      <c r="AQ1183" s="101"/>
      <c r="AR1183" s="101"/>
      <c r="AS1183" s="101"/>
      <c r="AT1183" s="101"/>
      <c r="AU1183" s="101"/>
      <c r="AV1183" s="101"/>
      <c r="AW1183" s="101"/>
      <c r="AX1183" s="101"/>
    </row>
    <row r="1184" spans="1:50" s="13" customFormat="1" ht="94.5" hidden="1" customHeight="1" x14ac:dyDescent="0.2">
      <c r="A1184" s="8" t="s">
        <v>1462</v>
      </c>
      <c r="B1184" s="9" t="s">
        <v>17</v>
      </c>
      <c r="C1184" s="34" t="s">
        <v>18</v>
      </c>
      <c r="D1184" s="14" t="s">
        <v>15</v>
      </c>
      <c r="E1184" s="70">
        <v>0</v>
      </c>
      <c r="F1184" s="15">
        <v>1</v>
      </c>
      <c r="G1184" s="80">
        <f t="shared" ref="G1184:G1190" si="60">E1184*F1184</f>
        <v>0</v>
      </c>
      <c r="H1184" s="95"/>
      <c r="I1184" s="107"/>
      <c r="J1184" s="101"/>
      <c r="K1184" s="101"/>
      <c r="L1184" s="101"/>
      <c r="M1184" s="101"/>
      <c r="N1184" s="101"/>
      <c r="O1184" s="101"/>
      <c r="P1184" s="101"/>
      <c r="Q1184" s="101"/>
      <c r="R1184" s="101"/>
      <c r="S1184" s="101"/>
      <c r="T1184" s="101"/>
      <c r="U1184" s="101"/>
      <c r="V1184" s="101"/>
      <c r="W1184" s="101"/>
      <c r="X1184" s="101"/>
      <c r="Y1184" s="101"/>
      <c r="Z1184" s="101"/>
      <c r="AA1184" s="101"/>
      <c r="AB1184" s="101"/>
      <c r="AC1184" s="101"/>
      <c r="AD1184" s="101"/>
      <c r="AE1184" s="101"/>
      <c r="AF1184" s="101"/>
      <c r="AG1184" s="101"/>
      <c r="AH1184" s="101"/>
      <c r="AI1184" s="101"/>
      <c r="AJ1184" s="101"/>
      <c r="AK1184" s="101"/>
      <c r="AL1184" s="101"/>
      <c r="AM1184" s="101"/>
      <c r="AN1184" s="101"/>
      <c r="AO1184" s="101"/>
      <c r="AP1184" s="101"/>
      <c r="AQ1184" s="101"/>
      <c r="AR1184" s="101"/>
      <c r="AS1184" s="101"/>
      <c r="AT1184" s="101"/>
      <c r="AU1184" s="101"/>
      <c r="AV1184" s="101"/>
      <c r="AW1184" s="101"/>
      <c r="AX1184" s="101"/>
    </row>
    <row r="1185" spans="1:50" s="13" customFormat="1" ht="27" hidden="1" customHeight="1" x14ac:dyDescent="0.2">
      <c r="A1185" s="8" t="s">
        <v>1463</v>
      </c>
      <c r="B1185" s="9" t="s">
        <v>47</v>
      </c>
      <c r="C1185" s="17" t="s">
        <v>129</v>
      </c>
      <c r="D1185" s="15" t="s">
        <v>15</v>
      </c>
      <c r="E1185" s="71">
        <v>0</v>
      </c>
      <c r="F1185" s="15">
        <v>1</v>
      </c>
      <c r="G1185" s="80">
        <f t="shared" si="60"/>
        <v>0</v>
      </c>
      <c r="H1185" s="95"/>
      <c r="I1185" s="107"/>
      <c r="J1185" s="101"/>
      <c r="K1185" s="101"/>
      <c r="L1185" s="101"/>
      <c r="M1185" s="101"/>
      <c r="N1185" s="101"/>
      <c r="O1185" s="101"/>
      <c r="P1185" s="101"/>
      <c r="Q1185" s="101"/>
      <c r="R1185" s="101"/>
      <c r="S1185" s="101"/>
      <c r="T1185" s="101"/>
      <c r="U1185" s="101"/>
      <c r="V1185" s="101"/>
      <c r="W1185" s="101"/>
      <c r="X1185" s="101"/>
      <c r="Y1185" s="101"/>
      <c r="Z1185" s="101"/>
      <c r="AA1185" s="101"/>
      <c r="AB1185" s="101"/>
      <c r="AC1185" s="101"/>
      <c r="AD1185" s="101"/>
      <c r="AE1185" s="101"/>
      <c r="AF1185" s="101"/>
      <c r="AG1185" s="101"/>
      <c r="AH1185" s="101"/>
      <c r="AI1185" s="101"/>
      <c r="AJ1185" s="101"/>
      <c r="AK1185" s="101"/>
      <c r="AL1185" s="101"/>
      <c r="AM1185" s="101"/>
      <c r="AN1185" s="101"/>
      <c r="AO1185" s="101"/>
      <c r="AP1185" s="101"/>
      <c r="AQ1185" s="101"/>
      <c r="AR1185" s="101"/>
      <c r="AS1185" s="101"/>
      <c r="AT1185" s="101"/>
      <c r="AU1185" s="101"/>
      <c r="AV1185" s="101"/>
      <c r="AW1185" s="101"/>
      <c r="AX1185" s="101"/>
    </row>
    <row r="1186" spans="1:50" s="13" customFormat="1" ht="68.25" hidden="1" customHeight="1" x14ac:dyDescent="0.2">
      <c r="A1186" s="8" t="s">
        <v>1464</v>
      </c>
      <c r="B1186" s="9" t="s">
        <v>24</v>
      </c>
      <c r="C1186" s="9" t="s">
        <v>25</v>
      </c>
      <c r="D1186" s="14" t="s">
        <v>22</v>
      </c>
      <c r="E1186" s="71">
        <v>0</v>
      </c>
      <c r="F1186" s="15">
        <v>1</v>
      </c>
      <c r="G1186" s="80">
        <f t="shared" si="60"/>
        <v>0</v>
      </c>
      <c r="H1186" s="95"/>
      <c r="I1186" s="107"/>
      <c r="J1186" s="101"/>
      <c r="K1186" s="101"/>
      <c r="L1186" s="101"/>
      <c r="M1186" s="101"/>
      <c r="N1186" s="101"/>
      <c r="O1186" s="101"/>
      <c r="P1186" s="101"/>
      <c r="Q1186" s="101"/>
      <c r="R1186" s="101"/>
      <c r="S1186" s="101"/>
      <c r="T1186" s="101"/>
      <c r="U1186" s="101"/>
      <c r="V1186" s="101"/>
      <c r="W1186" s="101"/>
      <c r="X1186" s="101"/>
      <c r="Y1186" s="101"/>
      <c r="Z1186" s="101"/>
      <c r="AA1186" s="101"/>
      <c r="AB1186" s="101"/>
      <c r="AC1186" s="101"/>
      <c r="AD1186" s="101"/>
      <c r="AE1186" s="101"/>
      <c r="AF1186" s="101"/>
      <c r="AG1186" s="101"/>
      <c r="AH1186" s="101"/>
      <c r="AI1186" s="101"/>
      <c r="AJ1186" s="101"/>
      <c r="AK1186" s="101"/>
      <c r="AL1186" s="101"/>
      <c r="AM1186" s="101"/>
      <c r="AN1186" s="101"/>
      <c r="AO1186" s="101"/>
      <c r="AP1186" s="101"/>
      <c r="AQ1186" s="101"/>
      <c r="AR1186" s="101"/>
      <c r="AS1186" s="101"/>
      <c r="AT1186" s="101"/>
      <c r="AU1186" s="101"/>
      <c r="AV1186" s="101"/>
      <c r="AW1186" s="101"/>
      <c r="AX1186" s="101"/>
    </row>
    <row r="1187" spans="1:50" s="13" customFormat="1" ht="66.75" hidden="1" customHeight="1" x14ac:dyDescent="0.2">
      <c r="A1187" s="8" t="s">
        <v>1465</v>
      </c>
      <c r="B1187" s="9" t="s">
        <v>27</v>
      </c>
      <c r="C1187" s="9" t="s">
        <v>28</v>
      </c>
      <c r="D1187" s="14" t="s">
        <v>22</v>
      </c>
      <c r="E1187" s="71">
        <v>0</v>
      </c>
      <c r="F1187" s="15">
        <v>1</v>
      </c>
      <c r="G1187" s="80">
        <f t="shared" si="60"/>
        <v>0</v>
      </c>
      <c r="H1187" s="95"/>
      <c r="I1187" s="107"/>
      <c r="J1187" s="101"/>
      <c r="K1187" s="101"/>
      <c r="L1187" s="101"/>
      <c r="M1187" s="101"/>
      <c r="N1187" s="101"/>
      <c r="O1187" s="101"/>
      <c r="P1187" s="101"/>
      <c r="Q1187" s="101"/>
      <c r="R1187" s="101"/>
      <c r="S1187" s="101"/>
      <c r="T1187" s="101"/>
      <c r="U1187" s="101"/>
      <c r="V1187" s="101"/>
      <c r="W1187" s="101"/>
      <c r="X1187" s="101"/>
      <c r="Y1187" s="101"/>
      <c r="Z1187" s="101"/>
      <c r="AA1187" s="101"/>
      <c r="AB1187" s="101"/>
      <c r="AC1187" s="101"/>
      <c r="AD1187" s="101"/>
      <c r="AE1187" s="101"/>
      <c r="AF1187" s="101"/>
      <c r="AG1187" s="101"/>
      <c r="AH1187" s="101"/>
      <c r="AI1187" s="101"/>
      <c r="AJ1187" s="101"/>
      <c r="AK1187" s="101"/>
      <c r="AL1187" s="101"/>
      <c r="AM1187" s="101"/>
      <c r="AN1187" s="101"/>
      <c r="AO1187" s="101"/>
      <c r="AP1187" s="101"/>
      <c r="AQ1187" s="101"/>
      <c r="AR1187" s="101"/>
      <c r="AS1187" s="101"/>
      <c r="AT1187" s="101"/>
      <c r="AU1187" s="101"/>
      <c r="AV1187" s="101"/>
      <c r="AW1187" s="101"/>
      <c r="AX1187" s="101"/>
    </row>
    <row r="1188" spans="1:50" s="13" customFormat="1" ht="42.75" hidden="1" customHeight="1" x14ac:dyDescent="0.2">
      <c r="A1188" s="8" t="s">
        <v>1466</v>
      </c>
      <c r="B1188" s="9" t="s">
        <v>30</v>
      </c>
      <c r="C1188" s="9" t="s">
        <v>31</v>
      </c>
      <c r="D1188" s="14" t="s">
        <v>22</v>
      </c>
      <c r="E1188" s="71">
        <v>0</v>
      </c>
      <c r="F1188" s="15">
        <v>1</v>
      </c>
      <c r="G1188" s="80">
        <f t="shared" si="60"/>
        <v>0</v>
      </c>
      <c r="H1188" s="95"/>
      <c r="I1188" s="107"/>
      <c r="J1188" s="101"/>
      <c r="K1188" s="101"/>
      <c r="L1188" s="101"/>
      <c r="M1188" s="101"/>
      <c r="N1188" s="101"/>
      <c r="O1188" s="101"/>
      <c r="P1188" s="101"/>
      <c r="Q1188" s="101"/>
      <c r="R1188" s="101"/>
      <c r="S1188" s="101"/>
      <c r="T1188" s="101"/>
      <c r="U1188" s="101"/>
      <c r="V1188" s="101"/>
      <c r="W1188" s="101"/>
      <c r="X1188" s="101"/>
      <c r="Y1188" s="101"/>
      <c r="Z1188" s="101"/>
      <c r="AA1188" s="101"/>
      <c r="AB1188" s="101"/>
      <c r="AC1188" s="101"/>
      <c r="AD1188" s="101"/>
      <c r="AE1188" s="101"/>
      <c r="AF1188" s="101"/>
      <c r="AG1188" s="101"/>
      <c r="AH1188" s="101"/>
      <c r="AI1188" s="101"/>
      <c r="AJ1188" s="101"/>
      <c r="AK1188" s="101"/>
      <c r="AL1188" s="101"/>
      <c r="AM1188" s="101"/>
      <c r="AN1188" s="101"/>
      <c r="AO1188" s="101"/>
      <c r="AP1188" s="101"/>
      <c r="AQ1188" s="101"/>
      <c r="AR1188" s="101"/>
      <c r="AS1188" s="101"/>
      <c r="AT1188" s="101"/>
      <c r="AU1188" s="101"/>
      <c r="AV1188" s="101"/>
      <c r="AW1188" s="101"/>
      <c r="AX1188" s="101"/>
    </row>
    <row r="1189" spans="1:50" s="13" customFormat="1" ht="36.75" hidden="1" customHeight="1" x14ac:dyDescent="0.2">
      <c r="A1189" s="8" t="s">
        <v>1467</v>
      </c>
      <c r="B1189" s="36" t="s">
        <v>33</v>
      </c>
      <c r="C1189" s="17" t="s">
        <v>34</v>
      </c>
      <c r="D1189" s="41" t="s">
        <v>15</v>
      </c>
      <c r="E1189" s="71">
        <v>0</v>
      </c>
      <c r="F1189" s="33">
        <v>1</v>
      </c>
      <c r="G1189" s="80">
        <f t="shared" si="60"/>
        <v>0</v>
      </c>
      <c r="H1189" s="95"/>
      <c r="I1189" s="107"/>
      <c r="J1189" s="101"/>
      <c r="K1189" s="101"/>
      <c r="L1189" s="101"/>
      <c r="M1189" s="101"/>
      <c r="N1189" s="101"/>
      <c r="O1189" s="101"/>
      <c r="P1189" s="101"/>
      <c r="Q1189" s="101"/>
      <c r="R1189" s="101"/>
      <c r="S1189" s="101"/>
      <c r="T1189" s="101"/>
      <c r="U1189" s="101"/>
      <c r="V1189" s="101"/>
      <c r="W1189" s="101"/>
      <c r="X1189" s="101"/>
      <c r="Y1189" s="101"/>
      <c r="Z1189" s="101"/>
      <c r="AA1189" s="101"/>
      <c r="AB1189" s="101"/>
      <c r="AC1189" s="101"/>
      <c r="AD1189" s="101"/>
      <c r="AE1189" s="101"/>
      <c r="AF1189" s="101"/>
      <c r="AG1189" s="101"/>
      <c r="AH1189" s="101"/>
      <c r="AI1189" s="101"/>
      <c r="AJ1189" s="101"/>
      <c r="AK1189" s="101"/>
      <c r="AL1189" s="101"/>
      <c r="AM1189" s="101"/>
      <c r="AN1189" s="101"/>
      <c r="AO1189" s="101"/>
      <c r="AP1189" s="101"/>
      <c r="AQ1189" s="101"/>
      <c r="AR1189" s="101"/>
      <c r="AS1189" s="101"/>
      <c r="AT1189" s="101"/>
      <c r="AU1189" s="101"/>
      <c r="AV1189" s="101"/>
      <c r="AW1189" s="101"/>
      <c r="AX1189" s="101"/>
    </row>
    <row r="1190" spans="1:50" s="13" customFormat="1" ht="68.25" hidden="1" customHeight="1" x14ac:dyDescent="0.2">
      <c r="A1190" s="8" t="s">
        <v>1468</v>
      </c>
      <c r="B1190" s="36" t="s">
        <v>135</v>
      </c>
      <c r="C1190" s="17" t="s">
        <v>34</v>
      </c>
      <c r="D1190" s="41" t="s">
        <v>15</v>
      </c>
      <c r="E1190" s="71">
        <v>0</v>
      </c>
      <c r="F1190" s="33">
        <v>1</v>
      </c>
      <c r="G1190" s="80">
        <f t="shared" si="60"/>
        <v>0</v>
      </c>
      <c r="H1190" s="95"/>
      <c r="I1190" s="107"/>
      <c r="J1190" s="101"/>
      <c r="K1190" s="101"/>
      <c r="L1190" s="101"/>
      <c r="M1190" s="101"/>
      <c r="N1190" s="101"/>
      <c r="O1190" s="101"/>
      <c r="P1190" s="101"/>
      <c r="Q1190" s="101"/>
      <c r="R1190" s="101"/>
      <c r="S1190" s="101"/>
      <c r="T1190" s="101"/>
      <c r="U1190" s="101"/>
      <c r="V1190" s="101"/>
      <c r="W1190" s="101"/>
      <c r="X1190" s="101"/>
      <c r="Y1190" s="101"/>
      <c r="Z1190" s="101"/>
      <c r="AA1190" s="101"/>
      <c r="AB1190" s="101"/>
      <c r="AC1190" s="101"/>
      <c r="AD1190" s="101"/>
      <c r="AE1190" s="101"/>
      <c r="AF1190" s="101"/>
      <c r="AG1190" s="101"/>
      <c r="AH1190" s="101"/>
      <c r="AI1190" s="101"/>
      <c r="AJ1190" s="101"/>
      <c r="AK1190" s="101"/>
      <c r="AL1190" s="101"/>
      <c r="AM1190" s="101"/>
      <c r="AN1190" s="101"/>
      <c r="AO1190" s="101"/>
      <c r="AP1190" s="101"/>
      <c r="AQ1190" s="101"/>
      <c r="AR1190" s="101"/>
      <c r="AS1190" s="101"/>
      <c r="AT1190" s="101"/>
      <c r="AU1190" s="101"/>
      <c r="AV1190" s="101"/>
      <c r="AW1190" s="101"/>
      <c r="AX1190" s="101"/>
    </row>
    <row r="1191" spans="1:50" s="13" customFormat="1" ht="24" hidden="1" customHeight="1" x14ac:dyDescent="0.2">
      <c r="A1191" s="8" t="s">
        <v>1469</v>
      </c>
      <c r="B1191" s="32" t="s">
        <v>1470</v>
      </c>
      <c r="C1191" s="19"/>
      <c r="D1191" s="20"/>
      <c r="E1191" s="69"/>
      <c r="F1191" s="20"/>
      <c r="G1191" s="69"/>
      <c r="H1191" s="95"/>
      <c r="I1191" s="107"/>
      <c r="J1191" s="101"/>
      <c r="K1191" s="101"/>
      <c r="L1191" s="101"/>
      <c r="M1191" s="101"/>
      <c r="N1191" s="101"/>
      <c r="O1191" s="101"/>
      <c r="P1191" s="101"/>
      <c r="Q1191" s="101"/>
      <c r="R1191" s="101"/>
      <c r="S1191" s="101"/>
      <c r="T1191" s="101"/>
      <c r="U1191" s="101"/>
      <c r="V1191" s="101"/>
      <c r="W1191" s="101"/>
      <c r="X1191" s="101"/>
      <c r="Y1191" s="101"/>
      <c r="Z1191" s="101"/>
      <c r="AA1191" s="101"/>
      <c r="AB1191" s="101"/>
      <c r="AC1191" s="101"/>
      <c r="AD1191" s="101"/>
      <c r="AE1191" s="101"/>
      <c r="AF1191" s="101"/>
      <c r="AG1191" s="101"/>
      <c r="AH1191" s="101"/>
      <c r="AI1191" s="101"/>
      <c r="AJ1191" s="101"/>
      <c r="AK1191" s="101"/>
      <c r="AL1191" s="101"/>
      <c r="AM1191" s="101"/>
      <c r="AN1191" s="101"/>
      <c r="AO1191" s="101"/>
      <c r="AP1191" s="101"/>
      <c r="AQ1191" s="101"/>
      <c r="AR1191" s="101"/>
      <c r="AS1191" s="101"/>
      <c r="AT1191" s="101"/>
      <c r="AU1191" s="101"/>
      <c r="AV1191" s="101"/>
      <c r="AW1191" s="101"/>
      <c r="AX1191" s="101"/>
    </row>
    <row r="1192" spans="1:50" s="13" customFormat="1" ht="48" hidden="1" customHeight="1" x14ac:dyDescent="0.2">
      <c r="A1192" s="8" t="s">
        <v>1471</v>
      </c>
      <c r="B1192" s="9" t="s">
        <v>13</v>
      </c>
      <c r="C1192" s="17" t="s">
        <v>14</v>
      </c>
      <c r="D1192" s="15" t="s">
        <v>15</v>
      </c>
      <c r="E1192" s="71">
        <v>0</v>
      </c>
      <c r="F1192" s="15">
        <v>1</v>
      </c>
      <c r="G1192" s="80">
        <f>E1192*F1192</f>
        <v>0</v>
      </c>
      <c r="H1192" s="95"/>
      <c r="I1192" s="107"/>
      <c r="J1192" s="101"/>
      <c r="K1192" s="101"/>
      <c r="L1192" s="101"/>
      <c r="M1192" s="101"/>
      <c r="N1192" s="101"/>
      <c r="O1192" s="101"/>
      <c r="P1192" s="101"/>
      <c r="Q1192" s="101"/>
      <c r="R1192" s="101"/>
      <c r="S1192" s="101"/>
      <c r="T1192" s="101"/>
      <c r="U1192" s="101"/>
      <c r="V1192" s="101"/>
      <c r="W1192" s="101"/>
      <c r="X1192" s="101"/>
      <c r="Y1192" s="101"/>
      <c r="Z1192" s="101"/>
      <c r="AA1192" s="101"/>
      <c r="AB1192" s="101"/>
      <c r="AC1192" s="101"/>
      <c r="AD1192" s="101"/>
      <c r="AE1192" s="101"/>
      <c r="AF1192" s="101"/>
      <c r="AG1192" s="101"/>
      <c r="AH1192" s="101"/>
      <c r="AI1192" s="101"/>
      <c r="AJ1192" s="101"/>
      <c r="AK1192" s="101"/>
      <c r="AL1192" s="101"/>
      <c r="AM1192" s="101"/>
      <c r="AN1192" s="101"/>
      <c r="AO1192" s="101"/>
      <c r="AP1192" s="101"/>
      <c r="AQ1192" s="101"/>
      <c r="AR1192" s="101"/>
      <c r="AS1192" s="101"/>
      <c r="AT1192" s="101"/>
      <c r="AU1192" s="101"/>
      <c r="AV1192" s="101"/>
      <c r="AW1192" s="101"/>
      <c r="AX1192" s="101"/>
    </row>
    <row r="1193" spans="1:50" s="13" customFormat="1" ht="66.75" hidden="1" customHeight="1" x14ac:dyDescent="0.2">
      <c r="A1193" s="8" t="s">
        <v>1472</v>
      </c>
      <c r="B1193" s="9" t="s">
        <v>17</v>
      </c>
      <c r="C1193" s="34" t="s">
        <v>18</v>
      </c>
      <c r="D1193" s="14" t="s">
        <v>15</v>
      </c>
      <c r="E1193" s="70">
        <v>0</v>
      </c>
      <c r="F1193" s="15">
        <v>1</v>
      </c>
      <c r="G1193" s="80">
        <f t="shared" ref="G1193:G1199" si="61">E1193*F1193</f>
        <v>0</v>
      </c>
      <c r="H1193" s="95"/>
      <c r="I1193" s="107"/>
      <c r="J1193" s="101"/>
      <c r="K1193" s="101"/>
      <c r="L1193" s="101"/>
      <c r="M1193" s="101"/>
      <c r="N1193" s="101"/>
      <c r="O1193" s="101"/>
      <c r="P1193" s="101"/>
      <c r="Q1193" s="101"/>
      <c r="R1193" s="101"/>
      <c r="S1193" s="101"/>
      <c r="T1193" s="101"/>
      <c r="U1193" s="101"/>
      <c r="V1193" s="101"/>
      <c r="W1193" s="101"/>
      <c r="X1193" s="101"/>
      <c r="Y1193" s="101"/>
      <c r="Z1193" s="101"/>
      <c r="AA1193" s="101"/>
      <c r="AB1193" s="101"/>
      <c r="AC1193" s="101"/>
      <c r="AD1193" s="101"/>
      <c r="AE1193" s="101"/>
      <c r="AF1193" s="101"/>
      <c r="AG1193" s="101"/>
      <c r="AH1193" s="101"/>
      <c r="AI1193" s="101"/>
      <c r="AJ1193" s="101"/>
      <c r="AK1193" s="101"/>
      <c r="AL1193" s="101"/>
      <c r="AM1193" s="101"/>
      <c r="AN1193" s="101"/>
      <c r="AO1193" s="101"/>
      <c r="AP1193" s="101"/>
      <c r="AQ1193" s="101"/>
      <c r="AR1193" s="101"/>
      <c r="AS1193" s="101"/>
      <c r="AT1193" s="101"/>
      <c r="AU1193" s="101"/>
      <c r="AV1193" s="101"/>
      <c r="AW1193" s="101"/>
      <c r="AX1193" s="101"/>
    </row>
    <row r="1194" spans="1:50" s="13" customFormat="1" ht="38.25" hidden="1" customHeight="1" x14ac:dyDescent="0.2">
      <c r="A1194" s="8" t="s">
        <v>1473</v>
      </c>
      <c r="B1194" s="9" t="s">
        <v>47</v>
      </c>
      <c r="C1194" s="17" t="s">
        <v>219</v>
      </c>
      <c r="D1194" s="15" t="s">
        <v>15</v>
      </c>
      <c r="E1194" s="71">
        <v>0</v>
      </c>
      <c r="F1194" s="15">
        <v>1</v>
      </c>
      <c r="G1194" s="80">
        <f t="shared" si="61"/>
        <v>0</v>
      </c>
      <c r="H1194" s="95"/>
      <c r="I1194" s="107"/>
      <c r="J1194" s="101"/>
      <c r="K1194" s="101"/>
      <c r="L1194" s="101"/>
      <c r="M1194" s="101"/>
      <c r="N1194" s="101"/>
      <c r="O1194" s="101"/>
      <c r="P1194" s="101"/>
      <c r="Q1194" s="101"/>
      <c r="R1194" s="101"/>
      <c r="S1194" s="101"/>
      <c r="T1194" s="101"/>
      <c r="U1194" s="101"/>
      <c r="V1194" s="101"/>
      <c r="W1194" s="101"/>
      <c r="X1194" s="101"/>
      <c r="Y1194" s="101"/>
      <c r="Z1194" s="101"/>
      <c r="AA1194" s="101"/>
      <c r="AB1194" s="101"/>
      <c r="AC1194" s="101"/>
      <c r="AD1194" s="101"/>
      <c r="AE1194" s="101"/>
      <c r="AF1194" s="101"/>
      <c r="AG1194" s="101"/>
      <c r="AH1194" s="101"/>
      <c r="AI1194" s="101"/>
      <c r="AJ1194" s="101"/>
      <c r="AK1194" s="101"/>
      <c r="AL1194" s="101"/>
      <c r="AM1194" s="101"/>
      <c r="AN1194" s="101"/>
      <c r="AO1194" s="101"/>
      <c r="AP1194" s="101"/>
      <c r="AQ1194" s="101"/>
      <c r="AR1194" s="101"/>
      <c r="AS1194" s="101"/>
      <c r="AT1194" s="101"/>
      <c r="AU1194" s="101"/>
      <c r="AV1194" s="101"/>
      <c r="AW1194" s="101"/>
      <c r="AX1194" s="101"/>
    </row>
    <row r="1195" spans="1:50" s="13" customFormat="1" ht="28.5" hidden="1" customHeight="1" x14ac:dyDescent="0.2">
      <c r="A1195" s="8" t="s">
        <v>1474</v>
      </c>
      <c r="B1195" s="9" t="s">
        <v>24</v>
      </c>
      <c r="C1195" s="9" t="s">
        <v>25</v>
      </c>
      <c r="D1195" s="14" t="s">
        <v>22</v>
      </c>
      <c r="E1195" s="71">
        <v>0</v>
      </c>
      <c r="F1195" s="15">
        <v>1</v>
      </c>
      <c r="G1195" s="80">
        <f t="shared" si="61"/>
        <v>0</v>
      </c>
      <c r="H1195" s="95"/>
      <c r="I1195" s="107"/>
      <c r="J1195" s="101"/>
      <c r="K1195" s="101"/>
      <c r="L1195" s="101"/>
      <c r="M1195" s="101"/>
      <c r="N1195" s="101"/>
      <c r="O1195" s="101"/>
      <c r="P1195" s="101"/>
      <c r="Q1195" s="101"/>
      <c r="R1195" s="101"/>
      <c r="S1195" s="101"/>
      <c r="T1195" s="101"/>
      <c r="U1195" s="101"/>
      <c r="V1195" s="101"/>
      <c r="W1195" s="101"/>
      <c r="X1195" s="101"/>
      <c r="Y1195" s="101"/>
      <c r="Z1195" s="101"/>
      <c r="AA1195" s="101"/>
      <c r="AB1195" s="101"/>
      <c r="AC1195" s="101"/>
      <c r="AD1195" s="101"/>
      <c r="AE1195" s="101"/>
      <c r="AF1195" s="101"/>
      <c r="AG1195" s="101"/>
      <c r="AH1195" s="101"/>
      <c r="AI1195" s="101"/>
      <c r="AJ1195" s="101"/>
      <c r="AK1195" s="101"/>
      <c r="AL1195" s="101"/>
      <c r="AM1195" s="101"/>
      <c r="AN1195" s="101"/>
      <c r="AO1195" s="101"/>
      <c r="AP1195" s="101"/>
      <c r="AQ1195" s="101"/>
      <c r="AR1195" s="101"/>
      <c r="AS1195" s="101"/>
      <c r="AT1195" s="101"/>
      <c r="AU1195" s="101"/>
      <c r="AV1195" s="101"/>
      <c r="AW1195" s="101"/>
      <c r="AX1195" s="101"/>
    </row>
    <row r="1196" spans="1:50" s="13" customFormat="1" ht="55.5" hidden="1" customHeight="1" x14ac:dyDescent="0.2">
      <c r="A1196" s="8" t="s">
        <v>1475</v>
      </c>
      <c r="B1196" s="9" t="s">
        <v>27</v>
      </c>
      <c r="C1196" s="9" t="s">
        <v>28</v>
      </c>
      <c r="D1196" s="14" t="s">
        <v>22</v>
      </c>
      <c r="E1196" s="71">
        <v>0</v>
      </c>
      <c r="F1196" s="15">
        <v>1</v>
      </c>
      <c r="G1196" s="80">
        <f t="shared" si="61"/>
        <v>0</v>
      </c>
      <c r="H1196" s="95"/>
      <c r="I1196" s="107"/>
      <c r="J1196" s="101"/>
      <c r="K1196" s="101"/>
      <c r="L1196" s="101"/>
      <c r="M1196" s="101"/>
      <c r="N1196" s="101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  <c r="Z1196" s="101"/>
      <c r="AA1196" s="101"/>
      <c r="AB1196" s="101"/>
      <c r="AC1196" s="101"/>
      <c r="AD1196" s="101"/>
      <c r="AE1196" s="101"/>
      <c r="AF1196" s="101"/>
      <c r="AG1196" s="101"/>
      <c r="AH1196" s="101"/>
      <c r="AI1196" s="101"/>
      <c r="AJ1196" s="101"/>
      <c r="AK1196" s="101"/>
      <c r="AL1196" s="101"/>
      <c r="AM1196" s="101"/>
      <c r="AN1196" s="101"/>
      <c r="AO1196" s="101"/>
      <c r="AP1196" s="101"/>
      <c r="AQ1196" s="101"/>
      <c r="AR1196" s="101"/>
      <c r="AS1196" s="101"/>
      <c r="AT1196" s="101"/>
      <c r="AU1196" s="101"/>
      <c r="AV1196" s="101"/>
      <c r="AW1196" s="101"/>
      <c r="AX1196" s="101"/>
    </row>
    <row r="1197" spans="1:50" s="13" customFormat="1" ht="69" hidden="1" customHeight="1" x14ac:dyDescent="0.2">
      <c r="A1197" s="8" t="s">
        <v>1476</v>
      </c>
      <c r="B1197" s="9" t="s">
        <v>30</v>
      </c>
      <c r="C1197" s="9" t="s">
        <v>31</v>
      </c>
      <c r="D1197" s="14" t="s">
        <v>22</v>
      </c>
      <c r="E1197" s="71">
        <v>0</v>
      </c>
      <c r="F1197" s="15">
        <v>1</v>
      </c>
      <c r="G1197" s="80">
        <f t="shared" si="61"/>
        <v>0</v>
      </c>
      <c r="H1197" s="95"/>
      <c r="I1197" s="107"/>
      <c r="J1197" s="101"/>
      <c r="K1197" s="101"/>
      <c r="L1197" s="101"/>
      <c r="M1197" s="101"/>
      <c r="N1197" s="101"/>
      <c r="O1197" s="101"/>
      <c r="P1197" s="101"/>
      <c r="Q1197" s="101"/>
      <c r="R1197" s="101"/>
      <c r="S1197" s="101"/>
      <c r="T1197" s="101"/>
      <c r="U1197" s="101"/>
      <c r="V1197" s="101"/>
      <c r="W1197" s="101"/>
      <c r="X1197" s="101"/>
      <c r="Y1197" s="101"/>
      <c r="Z1197" s="101"/>
      <c r="AA1197" s="101"/>
      <c r="AB1197" s="101"/>
      <c r="AC1197" s="101"/>
      <c r="AD1197" s="101"/>
      <c r="AE1197" s="101"/>
      <c r="AF1197" s="101"/>
      <c r="AG1197" s="101"/>
      <c r="AH1197" s="101"/>
      <c r="AI1197" s="101"/>
      <c r="AJ1197" s="101"/>
      <c r="AK1197" s="101"/>
      <c r="AL1197" s="101"/>
      <c r="AM1197" s="101"/>
      <c r="AN1197" s="101"/>
      <c r="AO1197" s="101"/>
      <c r="AP1197" s="101"/>
      <c r="AQ1197" s="101"/>
      <c r="AR1197" s="101"/>
      <c r="AS1197" s="101"/>
      <c r="AT1197" s="101"/>
      <c r="AU1197" s="101"/>
      <c r="AV1197" s="101"/>
      <c r="AW1197" s="101"/>
      <c r="AX1197" s="101"/>
    </row>
    <row r="1198" spans="1:50" s="13" customFormat="1" ht="41.25" hidden="1" customHeight="1" x14ac:dyDescent="0.2">
      <c r="A1198" s="8" t="s">
        <v>1477</v>
      </c>
      <c r="B1198" s="36" t="s">
        <v>33</v>
      </c>
      <c r="C1198" s="17" t="s">
        <v>34</v>
      </c>
      <c r="D1198" s="41" t="s">
        <v>15</v>
      </c>
      <c r="E1198" s="71">
        <v>0</v>
      </c>
      <c r="F1198" s="33">
        <v>1</v>
      </c>
      <c r="G1198" s="80">
        <f t="shared" si="61"/>
        <v>0</v>
      </c>
      <c r="H1198" s="95"/>
      <c r="I1198" s="107"/>
      <c r="J1198" s="101"/>
      <c r="K1198" s="101"/>
      <c r="L1198" s="101"/>
      <c r="M1198" s="101"/>
      <c r="N1198" s="101"/>
      <c r="O1198" s="101"/>
      <c r="P1198" s="101"/>
      <c r="Q1198" s="101"/>
      <c r="R1198" s="101"/>
      <c r="S1198" s="101"/>
      <c r="T1198" s="101"/>
      <c r="U1198" s="101"/>
      <c r="V1198" s="101"/>
      <c r="W1198" s="101"/>
      <c r="X1198" s="101"/>
      <c r="Y1198" s="101"/>
      <c r="Z1198" s="101"/>
      <c r="AA1198" s="101"/>
      <c r="AB1198" s="101"/>
      <c r="AC1198" s="101"/>
      <c r="AD1198" s="101"/>
      <c r="AE1198" s="101"/>
      <c r="AF1198" s="101"/>
      <c r="AG1198" s="101"/>
      <c r="AH1198" s="101"/>
      <c r="AI1198" s="101"/>
      <c r="AJ1198" s="101"/>
      <c r="AK1198" s="101"/>
      <c r="AL1198" s="101"/>
      <c r="AM1198" s="101"/>
      <c r="AN1198" s="101"/>
      <c r="AO1198" s="101"/>
      <c r="AP1198" s="101"/>
      <c r="AQ1198" s="101"/>
      <c r="AR1198" s="101"/>
      <c r="AS1198" s="101"/>
      <c r="AT1198" s="101"/>
      <c r="AU1198" s="101"/>
      <c r="AV1198" s="101"/>
      <c r="AW1198" s="101"/>
      <c r="AX1198" s="101"/>
    </row>
    <row r="1199" spans="1:50" s="13" customFormat="1" ht="68.25" hidden="1" customHeight="1" x14ac:dyDescent="0.2">
      <c r="A1199" s="8" t="s">
        <v>1478</v>
      </c>
      <c r="B1199" s="36" t="s">
        <v>135</v>
      </c>
      <c r="C1199" s="17" t="s">
        <v>34</v>
      </c>
      <c r="D1199" s="41" t="s">
        <v>15</v>
      </c>
      <c r="E1199" s="71">
        <v>0</v>
      </c>
      <c r="F1199" s="33">
        <v>1</v>
      </c>
      <c r="G1199" s="80">
        <f t="shared" si="61"/>
        <v>0</v>
      </c>
      <c r="H1199" s="95"/>
      <c r="I1199" s="107"/>
      <c r="J1199" s="101"/>
      <c r="K1199" s="101"/>
      <c r="L1199" s="101"/>
      <c r="M1199" s="101"/>
      <c r="N1199" s="101"/>
      <c r="O1199" s="101"/>
      <c r="P1199" s="101"/>
      <c r="Q1199" s="101"/>
      <c r="R1199" s="101"/>
      <c r="S1199" s="101"/>
      <c r="T1199" s="101"/>
      <c r="U1199" s="101"/>
      <c r="V1199" s="101"/>
      <c r="W1199" s="101"/>
      <c r="X1199" s="101"/>
      <c r="Y1199" s="101"/>
      <c r="Z1199" s="101"/>
      <c r="AA1199" s="101"/>
      <c r="AB1199" s="101"/>
      <c r="AC1199" s="101"/>
      <c r="AD1199" s="101"/>
      <c r="AE1199" s="101"/>
      <c r="AF1199" s="101"/>
      <c r="AG1199" s="101"/>
      <c r="AH1199" s="101"/>
      <c r="AI1199" s="101"/>
      <c r="AJ1199" s="101"/>
      <c r="AK1199" s="101"/>
      <c r="AL1199" s="101"/>
      <c r="AM1199" s="101"/>
      <c r="AN1199" s="101"/>
      <c r="AO1199" s="101"/>
      <c r="AP1199" s="101"/>
      <c r="AQ1199" s="101"/>
      <c r="AR1199" s="101"/>
      <c r="AS1199" s="101"/>
      <c r="AT1199" s="101"/>
      <c r="AU1199" s="101"/>
      <c r="AV1199" s="101"/>
      <c r="AW1199" s="101"/>
      <c r="AX1199" s="101"/>
    </row>
    <row r="1200" spans="1:50" s="13" customFormat="1" ht="24" hidden="1" customHeight="1" x14ac:dyDescent="0.2">
      <c r="A1200" s="8" t="s">
        <v>1479</v>
      </c>
      <c r="B1200" s="32" t="s">
        <v>1480</v>
      </c>
      <c r="C1200" s="19"/>
      <c r="D1200" s="20"/>
      <c r="E1200" s="69"/>
      <c r="F1200" s="20"/>
      <c r="G1200" s="69"/>
      <c r="H1200" s="95"/>
      <c r="I1200" s="107"/>
      <c r="J1200" s="101"/>
      <c r="K1200" s="101"/>
      <c r="L1200" s="101"/>
      <c r="M1200" s="101"/>
      <c r="N1200" s="101"/>
      <c r="O1200" s="101"/>
      <c r="P1200" s="101"/>
      <c r="Q1200" s="101"/>
      <c r="R1200" s="101"/>
      <c r="S1200" s="101"/>
      <c r="T1200" s="101"/>
      <c r="U1200" s="101"/>
      <c r="V1200" s="101"/>
      <c r="W1200" s="101"/>
      <c r="X1200" s="101"/>
      <c r="Y1200" s="101"/>
      <c r="Z1200" s="101"/>
      <c r="AA1200" s="101"/>
      <c r="AB1200" s="101"/>
      <c r="AC1200" s="101"/>
      <c r="AD1200" s="101"/>
      <c r="AE1200" s="101"/>
      <c r="AF1200" s="101"/>
      <c r="AG1200" s="101"/>
      <c r="AH1200" s="101"/>
      <c r="AI1200" s="101"/>
      <c r="AJ1200" s="101"/>
      <c r="AK1200" s="101"/>
      <c r="AL1200" s="101"/>
      <c r="AM1200" s="101"/>
      <c r="AN1200" s="101"/>
      <c r="AO1200" s="101"/>
      <c r="AP1200" s="101"/>
      <c r="AQ1200" s="101"/>
      <c r="AR1200" s="101"/>
      <c r="AS1200" s="101"/>
      <c r="AT1200" s="101"/>
      <c r="AU1200" s="101"/>
      <c r="AV1200" s="101"/>
      <c r="AW1200" s="101"/>
      <c r="AX1200" s="101"/>
    </row>
    <row r="1201" spans="1:50" s="13" customFormat="1" ht="33.75" hidden="1" customHeight="1" x14ac:dyDescent="0.2">
      <c r="A1201" s="8" t="s">
        <v>1481</v>
      </c>
      <c r="B1201" s="10" t="s">
        <v>58</v>
      </c>
      <c r="C1201" s="37" t="s">
        <v>59</v>
      </c>
      <c r="D1201" s="12" t="s">
        <v>15</v>
      </c>
      <c r="E1201" s="90">
        <v>0</v>
      </c>
      <c r="F1201" s="12">
        <v>1</v>
      </c>
      <c r="G1201" s="79">
        <f>E1201*F1201</f>
        <v>0</v>
      </c>
      <c r="H1201" s="95"/>
      <c r="I1201" s="107"/>
      <c r="J1201" s="101"/>
      <c r="K1201" s="101"/>
      <c r="L1201" s="101"/>
      <c r="M1201" s="101"/>
      <c r="N1201" s="101"/>
      <c r="O1201" s="101"/>
      <c r="P1201" s="101"/>
      <c r="Q1201" s="101"/>
      <c r="R1201" s="101"/>
      <c r="S1201" s="101"/>
      <c r="T1201" s="101"/>
      <c r="U1201" s="101"/>
      <c r="V1201" s="101"/>
      <c r="W1201" s="101"/>
      <c r="X1201" s="101"/>
      <c r="Y1201" s="101"/>
      <c r="Z1201" s="101"/>
      <c r="AA1201" s="101"/>
      <c r="AB1201" s="101"/>
      <c r="AC1201" s="101"/>
      <c r="AD1201" s="101"/>
      <c r="AE1201" s="101"/>
      <c r="AF1201" s="101"/>
      <c r="AG1201" s="101"/>
      <c r="AH1201" s="101"/>
      <c r="AI1201" s="101"/>
      <c r="AJ1201" s="101"/>
      <c r="AK1201" s="101"/>
      <c r="AL1201" s="101"/>
      <c r="AM1201" s="101"/>
      <c r="AN1201" s="101"/>
      <c r="AO1201" s="101"/>
      <c r="AP1201" s="101"/>
      <c r="AQ1201" s="101"/>
      <c r="AR1201" s="101"/>
      <c r="AS1201" s="101"/>
      <c r="AT1201" s="101"/>
      <c r="AU1201" s="101"/>
      <c r="AV1201" s="101"/>
      <c r="AW1201" s="101"/>
      <c r="AX1201" s="101"/>
    </row>
    <row r="1202" spans="1:50" s="13" customFormat="1" ht="38.25" hidden="1" customHeight="1" x14ac:dyDescent="0.2">
      <c r="A1202" s="8" t="s">
        <v>1482</v>
      </c>
      <c r="B1202" s="9" t="s">
        <v>17</v>
      </c>
      <c r="C1202" s="34" t="s">
        <v>18</v>
      </c>
      <c r="D1202" s="14" t="s">
        <v>15</v>
      </c>
      <c r="E1202" s="70">
        <v>0</v>
      </c>
      <c r="F1202" s="15">
        <v>1</v>
      </c>
      <c r="G1202" s="79">
        <f t="shared" ref="G1202:G1206" si="62">E1202*F1202</f>
        <v>0</v>
      </c>
      <c r="H1202" s="95"/>
      <c r="I1202" s="107"/>
      <c r="J1202" s="101"/>
      <c r="K1202" s="101"/>
      <c r="L1202" s="101"/>
      <c r="M1202" s="101"/>
      <c r="N1202" s="101"/>
      <c r="O1202" s="101"/>
      <c r="P1202" s="101"/>
      <c r="Q1202" s="101"/>
      <c r="R1202" s="101"/>
      <c r="S1202" s="101"/>
      <c r="T1202" s="101"/>
      <c r="U1202" s="101"/>
      <c r="V1202" s="101"/>
      <c r="W1202" s="101"/>
      <c r="X1202" s="101"/>
      <c r="Y1202" s="101"/>
      <c r="Z1202" s="101"/>
      <c r="AA1202" s="101"/>
      <c r="AB1202" s="101"/>
      <c r="AC1202" s="101"/>
      <c r="AD1202" s="101"/>
      <c r="AE1202" s="101"/>
      <c r="AF1202" s="101"/>
      <c r="AG1202" s="101"/>
      <c r="AH1202" s="101"/>
      <c r="AI1202" s="101"/>
      <c r="AJ1202" s="101"/>
      <c r="AK1202" s="101"/>
      <c r="AL1202" s="101"/>
      <c r="AM1202" s="101"/>
      <c r="AN1202" s="101"/>
      <c r="AO1202" s="101"/>
      <c r="AP1202" s="101"/>
      <c r="AQ1202" s="101"/>
      <c r="AR1202" s="101"/>
      <c r="AS1202" s="101"/>
      <c r="AT1202" s="101"/>
      <c r="AU1202" s="101"/>
      <c r="AV1202" s="101"/>
      <c r="AW1202" s="101"/>
      <c r="AX1202" s="101"/>
    </row>
    <row r="1203" spans="1:50" ht="68.25" hidden="1" customHeight="1" x14ac:dyDescent="0.2">
      <c r="A1203" s="8" t="s">
        <v>1483</v>
      </c>
      <c r="B1203" s="38" t="s">
        <v>1484</v>
      </c>
      <c r="C1203" s="34" t="s">
        <v>1485</v>
      </c>
      <c r="D1203" s="39" t="s">
        <v>15</v>
      </c>
      <c r="E1203" s="92">
        <v>0</v>
      </c>
      <c r="F1203" s="15">
        <v>1</v>
      </c>
      <c r="G1203" s="79">
        <f t="shared" si="62"/>
        <v>0</v>
      </c>
      <c r="H1203" s="95"/>
      <c r="I1203" s="106"/>
    </row>
    <row r="1204" spans="1:50" s="13" customFormat="1" ht="66.75" hidden="1" customHeight="1" x14ac:dyDescent="0.2">
      <c r="A1204" s="8" t="s">
        <v>1486</v>
      </c>
      <c r="B1204" s="38" t="s">
        <v>1487</v>
      </c>
      <c r="C1204" s="34" t="s">
        <v>1488</v>
      </c>
      <c r="D1204" s="39" t="s">
        <v>15</v>
      </c>
      <c r="E1204" s="92">
        <v>0</v>
      </c>
      <c r="F1204" s="15">
        <v>1</v>
      </c>
      <c r="G1204" s="79">
        <f t="shared" si="62"/>
        <v>0</v>
      </c>
      <c r="H1204" s="95"/>
      <c r="I1204" s="107"/>
      <c r="J1204" s="101"/>
      <c r="K1204" s="101"/>
      <c r="L1204" s="101"/>
      <c r="M1204" s="101"/>
      <c r="N1204" s="101"/>
      <c r="O1204" s="101"/>
      <c r="P1204" s="101"/>
      <c r="Q1204" s="101"/>
      <c r="R1204" s="101"/>
      <c r="S1204" s="101"/>
      <c r="T1204" s="101"/>
      <c r="U1204" s="101"/>
      <c r="V1204" s="101"/>
      <c r="W1204" s="101"/>
      <c r="X1204" s="101"/>
      <c r="Y1204" s="101"/>
      <c r="Z1204" s="101"/>
      <c r="AA1204" s="101"/>
      <c r="AB1204" s="101"/>
      <c r="AC1204" s="101"/>
      <c r="AD1204" s="101"/>
      <c r="AE1204" s="101"/>
      <c r="AF1204" s="101"/>
      <c r="AG1204" s="101"/>
      <c r="AH1204" s="101"/>
      <c r="AI1204" s="101"/>
      <c r="AJ1204" s="101"/>
      <c r="AK1204" s="101"/>
      <c r="AL1204" s="101"/>
      <c r="AM1204" s="101"/>
      <c r="AN1204" s="101"/>
      <c r="AO1204" s="101"/>
      <c r="AP1204" s="101"/>
      <c r="AQ1204" s="101"/>
      <c r="AR1204" s="101"/>
      <c r="AS1204" s="101"/>
      <c r="AT1204" s="101"/>
      <c r="AU1204" s="101"/>
      <c r="AV1204" s="101"/>
      <c r="AW1204" s="101"/>
      <c r="AX1204" s="101"/>
    </row>
    <row r="1205" spans="1:50" s="13" customFormat="1" ht="28.5" hidden="1" customHeight="1" x14ac:dyDescent="0.2">
      <c r="A1205" s="8" t="s">
        <v>1489</v>
      </c>
      <c r="B1205" s="36" t="s">
        <v>107</v>
      </c>
      <c r="C1205" s="17" t="s">
        <v>34</v>
      </c>
      <c r="D1205" s="15" t="s">
        <v>15</v>
      </c>
      <c r="E1205" s="71">
        <v>0</v>
      </c>
      <c r="F1205" s="15">
        <v>1</v>
      </c>
      <c r="G1205" s="79">
        <f t="shared" si="62"/>
        <v>0</v>
      </c>
      <c r="H1205" s="95"/>
      <c r="I1205" s="107"/>
      <c r="J1205" s="101"/>
      <c r="K1205" s="101"/>
      <c r="L1205" s="101"/>
      <c r="M1205" s="101"/>
      <c r="N1205" s="101"/>
      <c r="O1205" s="101"/>
      <c r="P1205" s="101"/>
      <c r="Q1205" s="101"/>
      <c r="R1205" s="101"/>
      <c r="S1205" s="101"/>
      <c r="T1205" s="101"/>
      <c r="U1205" s="101"/>
      <c r="V1205" s="101"/>
      <c r="W1205" s="101"/>
      <c r="X1205" s="101"/>
      <c r="Y1205" s="101"/>
      <c r="Z1205" s="101"/>
      <c r="AA1205" s="101"/>
      <c r="AB1205" s="101"/>
      <c r="AC1205" s="101"/>
      <c r="AD1205" s="101"/>
      <c r="AE1205" s="101"/>
      <c r="AF1205" s="101"/>
      <c r="AG1205" s="101"/>
      <c r="AH1205" s="101"/>
      <c r="AI1205" s="101"/>
      <c r="AJ1205" s="101"/>
      <c r="AK1205" s="101"/>
      <c r="AL1205" s="101"/>
      <c r="AM1205" s="101"/>
      <c r="AN1205" s="101"/>
      <c r="AO1205" s="101"/>
      <c r="AP1205" s="101"/>
      <c r="AQ1205" s="101"/>
      <c r="AR1205" s="101"/>
      <c r="AS1205" s="101"/>
      <c r="AT1205" s="101"/>
      <c r="AU1205" s="101"/>
      <c r="AV1205" s="101"/>
      <c r="AW1205" s="101"/>
      <c r="AX1205" s="101"/>
    </row>
    <row r="1206" spans="1:50" s="13" customFormat="1" ht="65.25" hidden="1" customHeight="1" x14ac:dyDescent="0.2">
      <c r="A1206" s="8" t="s">
        <v>1490</v>
      </c>
      <c r="B1206" s="9" t="s">
        <v>30</v>
      </c>
      <c r="C1206" s="9" t="s">
        <v>1491</v>
      </c>
      <c r="D1206" s="15" t="s">
        <v>22</v>
      </c>
      <c r="E1206" s="71">
        <v>0</v>
      </c>
      <c r="F1206" s="15">
        <v>1</v>
      </c>
      <c r="G1206" s="79">
        <f t="shared" si="62"/>
        <v>0</v>
      </c>
      <c r="H1206" s="95"/>
      <c r="I1206" s="107"/>
      <c r="J1206" s="101"/>
      <c r="K1206" s="101"/>
      <c r="L1206" s="101"/>
      <c r="M1206" s="101"/>
      <c r="N1206" s="101"/>
      <c r="O1206" s="101"/>
      <c r="P1206" s="101"/>
      <c r="Q1206" s="101"/>
      <c r="R1206" s="101"/>
      <c r="S1206" s="101"/>
      <c r="T1206" s="101"/>
      <c r="U1206" s="101"/>
      <c r="V1206" s="101"/>
      <c r="W1206" s="101"/>
      <c r="X1206" s="101"/>
      <c r="Y1206" s="101"/>
      <c r="Z1206" s="101"/>
      <c r="AA1206" s="101"/>
      <c r="AB1206" s="101"/>
      <c r="AC1206" s="101"/>
      <c r="AD1206" s="101"/>
      <c r="AE1206" s="101"/>
      <c r="AF1206" s="101"/>
      <c r="AG1206" s="101"/>
      <c r="AH1206" s="101"/>
      <c r="AI1206" s="101"/>
      <c r="AJ1206" s="101"/>
      <c r="AK1206" s="101"/>
      <c r="AL1206" s="101"/>
      <c r="AM1206" s="101"/>
      <c r="AN1206" s="101"/>
      <c r="AO1206" s="101"/>
      <c r="AP1206" s="101"/>
      <c r="AQ1206" s="101"/>
      <c r="AR1206" s="101"/>
      <c r="AS1206" s="101"/>
      <c r="AT1206" s="101"/>
      <c r="AU1206" s="101"/>
      <c r="AV1206" s="101"/>
      <c r="AW1206" s="101"/>
      <c r="AX1206" s="101"/>
    </row>
    <row r="1207" spans="1:50" s="13" customFormat="1" ht="69" hidden="1" customHeight="1" x14ac:dyDescent="0.2">
      <c r="A1207" s="8" t="s">
        <v>1492</v>
      </c>
      <c r="B1207" s="32" t="s">
        <v>1493</v>
      </c>
      <c r="C1207" s="19"/>
      <c r="D1207" s="20"/>
      <c r="E1207" s="69"/>
      <c r="F1207" s="20"/>
      <c r="G1207" s="69"/>
      <c r="H1207" s="95"/>
      <c r="I1207" s="107"/>
      <c r="J1207" s="101"/>
      <c r="K1207" s="101"/>
      <c r="L1207" s="101"/>
      <c r="M1207" s="101"/>
      <c r="N1207" s="101"/>
      <c r="O1207" s="101"/>
      <c r="P1207" s="101"/>
      <c r="Q1207" s="101"/>
      <c r="R1207" s="101"/>
      <c r="S1207" s="101"/>
      <c r="T1207" s="101"/>
      <c r="U1207" s="101"/>
      <c r="V1207" s="101"/>
      <c r="W1207" s="101"/>
      <c r="X1207" s="101"/>
      <c r="Y1207" s="101"/>
      <c r="Z1207" s="101"/>
      <c r="AA1207" s="101"/>
      <c r="AB1207" s="101"/>
      <c r="AC1207" s="101"/>
      <c r="AD1207" s="101"/>
      <c r="AE1207" s="101"/>
      <c r="AF1207" s="101"/>
      <c r="AG1207" s="101"/>
      <c r="AH1207" s="101"/>
      <c r="AI1207" s="101"/>
      <c r="AJ1207" s="101"/>
      <c r="AK1207" s="101"/>
      <c r="AL1207" s="101"/>
      <c r="AM1207" s="101"/>
      <c r="AN1207" s="101"/>
      <c r="AO1207" s="101"/>
      <c r="AP1207" s="101"/>
      <c r="AQ1207" s="101"/>
      <c r="AR1207" s="101"/>
      <c r="AS1207" s="101"/>
      <c r="AT1207" s="101"/>
      <c r="AU1207" s="101"/>
      <c r="AV1207" s="101"/>
      <c r="AW1207" s="101"/>
      <c r="AX1207" s="101"/>
    </row>
    <row r="1208" spans="1:50" s="13" customFormat="1" ht="41.25" hidden="1" customHeight="1" x14ac:dyDescent="0.2">
      <c r="A1208" s="8" t="s">
        <v>1494</v>
      </c>
      <c r="B1208" s="10" t="s">
        <v>141</v>
      </c>
      <c r="C1208" s="10" t="s">
        <v>142</v>
      </c>
      <c r="D1208" s="11" t="s">
        <v>15</v>
      </c>
      <c r="E1208" s="90">
        <v>0</v>
      </c>
      <c r="F1208" s="12">
        <v>1</v>
      </c>
      <c r="G1208" s="79">
        <f t="shared" ref="G1208:G1224" si="63">E1208*F1208</f>
        <v>0</v>
      </c>
      <c r="H1208" s="95"/>
      <c r="I1208" s="107"/>
      <c r="J1208" s="101"/>
      <c r="K1208" s="101"/>
      <c r="L1208" s="101"/>
      <c r="M1208" s="101"/>
      <c r="N1208" s="101"/>
      <c r="O1208" s="101"/>
      <c r="P1208" s="101"/>
      <c r="Q1208" s="101"/>
      <c r="R1208" s="101"/>
      <c r="S1208" s="101"/>
      <c r="T1208" s="101"/>
      <c r="U1208" s="101"/>
      <c r="V1208" s="101"/>
      <c r="W1208" s="101"/>
      <c r="X1208" s="101"/>
      <c r="Y1208" s="101"/>
      <c r="Z1208" s="101"/>
      <c r="AA1208" s="101"/>
      <c r="AB1208" s="101"/>
      <c r="AC1208" s="101"/>
      <c r="AD1208" s="101"/>
      <c r="AE1208" s="101"/>
      <c r="AF1208" s="101"/>
      <c r="AG1208" s="101"/>
      <c r="AH1208" s="101"/>
      <c r="AI1208" s="101"/>
      <c r="AJ1208" s="101"/>
      <c r="AK1208" s="101"/>
      <c r="AL1208" s="101"/>
      <c r="AM1208" s="101"/>
      <c r="AN1208" s="101"/>
      <c r="AO1208" s="101"/>
      <c r="AP1208" s="101"/>
      <c r="AQ1208" s="101"/>
      <c r="AR1208" s="101"/>
      <c r="AS1208" s="101"/>
      <c r="AT1208" s="101"/>
      <c r="AU1208" s="101"/>
      <c r="AV1208" s="101"/>
      <c r="AW1208" s="101"/>
      <c r="AX1208" s="101"/>
    </row>
    <row r="1209" spans="1:50" s="13" customFormat="1" ht="68.25" hidden="1" customHeight="1" x14ac:dyDescent="0.2">
      <c r="A1209" s="8" t="s">
        <v>1495</v>
      </c>
      <c r="B1209" s="9" t="s">
        <v>144</v>
      </c>
      <c r="C1209" s="9" t="s">
        <v>145</v>
      </c>
      <c r="D1209" s="14" t="s">
        <v>15</v>
      </c>
      <c r="E1209" s="71">
        <v>0</v>
      </c>
      <c r="F1209" s="15">
        <v>1</v>
      </c>
      <c r="G1209" s="79">
        <f t="shared" si="63"/>
        <v>0</v>
      </c>
      <c r="H1209" s="95"/>
      <c r="I1209" s="107"/>
      <c r="J1209" s="101"/>
      <c r="K1209" s="101"/>
      <c r="L1209" s="101"/>
      <c r="M1209" s="101"/>
      <c r="N1209" s="101"/>
      <c r="O1209" s="101"/>
      <c r="P1209" s="101"/>
      <c r="Q1209" s="101"/>
      <c r="R1209" s="101"/>
      <c r="S1209" s="101"/>
      <c r="T1209" s="101"/>
      <c r="U1209" s="101"/>
      <c r="V1209" s="101"/>
      <c r="W1209" s="101"/>
      <c r="X1209" s="101"/>
      <c r="Y1209" s="101"/>
      <c r="Z1209" s="101"/>
      <c r="AA1209" s="101"/>
      <c r="AB1209" s="101"/>
      <c r="AC1209" s="101"/>
      <c r="AD1209" s="101"/>
      <c r="AE1209" s="101"/>
      <c r="AF1209" s="101"/>
      <c r="AG1209" s="101"/>
      <c r="AH1209" s="101"/>
      <c r="AI1209" s="101"/>
      <c r="AJ1209" s="101"/>
      <c r="AK1209" s="101"/>
      <c r="AL1209" s="101"/>
      <c r="AM1209" s="101"/>
      <c r="AN1209" s="101"/>
      <c r="AO1209" s="101"/>
      <c r="AP1209" s="101"/>
      <c r="AQ1209" s="101"/>
      <c r="AR1209" s="101"/>
      <c r="AS1209" s="101"/>
      <c r="AT1209" s="101"/>
      <c r="AU1209" s="101"/>
      <c r="AV1209" s="101"/>
      <c r="AW1209" s="101"/>
      <c r="AX1209" s="101"/>
    </row>
    <row r="1210" spans="1:50" s="13" customFormat="1" ht="24" hidden="1" customHeight="1" x14ac:dyDescent="0.2">
      <c r="A1210" s="8" t="s">
        <v>1496</v>
      </c>
      <c r="B1210" s="9" t="s">
        <v>147</v>
      </c>
      <c r="C1210" s="17" t="s">
        <v>148</v>
      </c>
      <c r="D1210" s="15" t="s">
        <v>15</v>
      </c>
      <c r="E1210" s="71">
        <v>0</v>
      </c>
      <c r="F1210" s="15">
        <v>1</v>
      </c>
      <c r="G1210" s="79">
        <f t="shared" si="63"/>
        <v>0</v>
      </c>
      <c r="H1210" s="95"/>
      <c r="I1210" s="107"/>
      <c r="J1210" s="101"/>
      <c r="K1210" s="101"/>
      <c r="L1210" s="101"/>
      <c r="M1210" s="101"/>
      <c r="N1210" s="101"/>
      <c r="O1210" s="101"/>
      <c r="P1210" s="101"/>
      <c r="Q1210" s="101"/>
      <c r="R1210" s="101"/>
      <c r="S1210" s="101"/>
      <c r="T1210" s="101"/>
      <c r="U1210" s="101"/>
      <c r="V1210" s="101"/>
      <c r="W1210" s="101"/>
      <c r="X1210" s="101"/>
      <c r="Y1210" s="101"/>
      <c r="Z1210" s="101"/>
      <c r="AA1210" s="101"/>
      <c r="AB1210" s="101"/>
      <c r="AC1210" s="101"/>
      <c r="AD1210" s="101"/>
      <c r="AE1210" s="101"/>
      <c r="AF1210" s="101"/>
      <c r="AG1210" s="101"/>
      <c r="AH1210" s="101"/>
      <c r="AI1210" s="101"/>
      <c r="AJ1210" s="101"/>
      <c r="AK1210" s="101"/>
      <c r="AL1210" s="101"/>
      <c r="AM1210" s="101"/>
      <c r="AN1210" s="101"/>
      <c r="AO1210" s="101"/>
      <c r="AP1210" s="101"/>
      <c r="AQ1210" s="101"/>
      <c r="AR1210" s="101"/>
      <c r="AS1210" s="101"/>
      <c r="AT1210" s="101"/>
      <c r="AU1210" s="101"/>
      <c r="AV1210" s="101"/>
      <c r="AW1210" s="101"/>
      <c r="AX1210" s="101"/>
    </row>
    <row r="1211" spans="1:50" s="13" customFormat="1" ht="33.75" hidden="1" customHeight="1" x14ac:dyDescent="0.2">
      <c r="A1211" s="8" t="s">
        <v>1497</v>
      </c>
      <c r="B1211" s="9" t="s">
        <v>150</v>
      </c>
      <c r="C1211" s="17" t="s">
        <v>151</v>
      </c>
      <c r="D1211" s="15" t="s">
        <v>22</v>
      </c>
      <c r="E1211" s="71">
        <v>0</v>
      </c>
      <c r="F1211" s="15">
        <v>1</v>
      </c>
      <c r="G1211" s="79">
        <f t="shared" si="63"/>
        <v>0</v>
      </c>
      <c r="H1211" s="95"/>
      <c r="I1211" s="107"/>
      <c r="J1211" s="101"/>
      <c r="K1211" s="101"/>
      <c r="L1211" s="101"/>
      <c r="M1211" s="101"/>
      <c r="N1211" s="101"/>
      <c r="O1211" s="101"/>
      <c r="P1211" s="101"/>
      <c r="Q1211" s="101"/>
      <c r="R1211" s="101"/>
      <c r="S1211" s="101"/>
      <c r="T1211" s="101"/>
      <c r="U1211" s="101"/>
      <c r="V1211" s="101"/>
      <c r="W1211" s="101"/>
      <c r="X1211" s="101"/>
      <c r="Y1211" s="101"/>
      <c r="Z1211" s="101"/>
      <c r="AA1211" s="101"/>
      <c r="AB1211" s="101"/>
      <c r="AC1211" s="101"/>
      <c r="AD1211" s="101"/>
      <c r="AE1211" s="101"/>
      <c r="AF1211" s="101"/>
      <c r="AG1211" s="101"/>
      <c r="AH1211" s="101"/>
      <c r="AI1211" s="101"/>
      <c r="AJ1211" s="101"/>
      <c r="AK1211" s="101"/>
      <c r="AL1211" s="101"/>
      <c r="AM1211" s="101"/>
      <c r="AN1211" s="101"/>
      <c r="AO1211" s="101"/>
      <c r="AP1211" s="101"/>
      <c r="AQ1211" s="101"/>
      <c r="AR1211" s="101"/>
      <c r="AS1211" s="101"/>
      <c r="AT1211" s="101"/>
      <c r="AU1211" s="101"/>
      <c r="AV1211" s="101"/>
      <c r="AW1211" s="101"/>
      <c r="AX1211" s="101"/>
    </row>
    <row r="1212" spans="1:50" s="13" customFormat="1" ht="66.75" hidden="1" customHeight="1" x14ac:dyDescent="0.2">
      <c r="A1212" s="8" t="s">
        <v>1498</v>
      </c>
      <c r="B1212" s="9" t="s">
        <v>79</v>
      </c>
      <c r="C1212" s="18" t="s">
        <v>80</v>
      </c>
      <c r="D1212" s="15" t="s">
        <v>22</v>
      </c>
      <c r="E1212" s="71">
        <v>0</v>
      </c>
      <c r="F1212" s="15">
        <v>1</v>
      </c>
      <c r="G1212" s="79">
        <f t="shared" si="63"/>
        <v>0</v>
      </c>
      <c r="H1212" s="95"/>
      <c r="I1212" s="107"/>
      <c r="J1212" s="101"/>
      <c r="K1212" s="101"/>
      <c r="L1212" s="101"/>
      <c r="M1212" s="101"/>
      <c r="N1212" s="101"/>
      <c r="O1212" s="101"/>
      <c r="P1212" s="101"/>
      <c r="Q1212" s="101"/>
      <c r="R1212" s="101"/>
      <c r="S1212" s="101"/>
      <c r="T1212" s="101"/>
      <c r="U1212" s="101"/>
      <c r="V1212" s="101"/>
      <c r="W1212" s="101"/>
      <c r="X1212" s="101"/>
      <c r="Y1212" s="101"/>
      <c r="Z1212" s="101"/>
      <c r="AA1212" s="101"/>
      <c r="AB1212" s="101"/>
      <c r="AC1212" s="101"/>
      <c r="AD1212" s="101"/>
      <c r="AE1212" s="101"/>
      <c r="AF1212" s="101"/>
      <c r="AG1212" s="101"/>
      <c r="AH1212" s="101"/>
      <c r="AI1212" s="101"/>
      <c r="AJ1212" s="101"/>
      <c r="AK1212" s="101"/>
      <c r="AL1212" s="101"/>
      <c r="AM1212" s="101"/>
      <c r="AN1212" s="101"/>
      <c r="AO1212" s="101"/>
      <c r="AP1212" s="101"/>
      <c r="AQ1212" s="101"/>
      <c r="AR1212" s="101"/>
      <c r="AS1212" s="101"/>
      <c r="AT1212" s="101"/>
      <c r="AU1212" s="101"/>
      <c r="AV1212" s="101"/>
      <c r="AW1212" s="101"/>
      <c r="AX1212" s="101"/>
    </row>
    <row r="1213" spans="1:50" s="13" customFormat="1" ht="68.25" hidden="1" customHeight="1" x14ac:dyDescent="0.2">
      <c r="A1213" s="8" t="s">
        <v>1499</v>
      </c>
      <c r="B1213" s="9" t="s">
        <v>154</v>
      </c>
      <c r="C1213" s="17" t="s">
        <v>845</v>
      </c>
      <c r="D1213" s="15" t="s">
        <v>15</v>
      </c>
      <c r="E1213" s="71">
        <v>0</v>
      </c>
      <c r="F1213" s="15">
        <v>1</v>
      </c>
      <c r="G1213" s="79">
        <f t="shared" si="63"/>
        <v>0</v>
      </c>
      <c r="H1213" s="95"/>
      <c r="I1213" s="107"/>
      <c r="J1213" s="101"/>
      <c r="K1213" s="101"/>
      <c r="L1213" s="101"/>
      <c r="M1213" s="101"/>
      <c r="N1213" s="101"/>
      <c r="O1213" s="101"/>
      <c r="P1213" s="101"/>
      <c r="Q1213" s="101"/>
      <c r="R1213" s="101"/>
      <c r="S1213" s="101"/>
      <c r="T1213" s="101"/>
      <c r="U1213" s="101"/>
      <c r="V1213" s="101"/>
      <c r="W1213" s="101"/>
      <c r="X1213" s="101"/>
      <c r="Y1213" s="101"/>
      <c r="Z1213" s="101"/>
      <c r="AA1213" s="101"/>
      <c r="AB1213" s="101"/>
      <c r="AC1213" s="101"/>
      <c r="AD1213" s="101"/>
      <c r="AE1213" s="101"/>
      <c r="AF1213" s="101"/>
      <c r="AG1213" s="101"/>
      <c r="AH1213" s="101"/>
      <c r="AI1213" s="101"/>
      <c r="AJ1213" s="101"/>
      <c r="AK1213" s="101"/>
      <c r="AL1213" s="101"/>
      <c r="AM1213" s="101"/>
      <c r="AN1213" s="101"/>
      <c r="AO1213" s="101"/>
      <c r="AP1213" s="101"/>
      <c r="AQ1213" s="101"/>
      <c r="AR1213" s="101"/>
      <c r="AS1213" s="101"/>
      <c r="AT1213" s="101"/>
      <c r="AU1213" s="101"/>
      <c r="AV1213" s="101"/>
      <c r="AW1213" s="101"/>
      <c r="AX1213" s="101"/>
    </row>
    <row r="1214" spans="1:50" s="13" customFormat="1" ht="28.5" hidden="1" customHeight="1" x14ac:dyDescent="0.2">
      <c r="A1214" s="8" t="s">
        <v>1500</v>
      </c>
      <c r="B1214" s="9" t="s">
        <v>157</v>
      </c>
      <c r="C1214" s="17" t="s">
        <v>158</v>
      </c>
      <c r="D1214" s="15" t="s">
        <v>15</v>
      </c>
      <c r="E1214" s="71">
        <v>0</v>
      </c>
      <c r="F1214" s="15">
        <v>1</v>
      </c>
      <c r="G1214" s="79">
        <f t="shared" si="63"/>
        <v>0</v>
      </c>
      <c r="H1214" s="95"/>
      <c r="I1214" s="107"/>
      <c r="J1214" s="101"/>
      <c r="K1214" s="101"/>
      <c r="L1214" s="101"/>
      <c r="M1214" s="101"/>
      <c r="N1214" s="101"/>
      <c r="O1214" s="101"/>
      <c r="P1214" s="101"/>
      <c r="Q1214" s="101"/>
      <c r="R1214" s="101"/>
      <c r="S1214" s="101"/>
      <c r="T1214" s="101"/>
      <c r="U1214" s="101"/>
      <c r="V1214" s="101"/>
      <c r="W1214" s="101"/>
      <c r="X1214" s="101"/>
      <c r="Y1214" s="101"/>
      <c r="Z1214" s="101"/>
      <c r="AA1214" s="101"/>
      <c r="AB1214" s="101"/>
      <c r="AC1214" s="101"/>
      <c r="AD1214" s="101"/>
      <c r="AE1214" s="101"/>
      <c r="AF1214" s="101"/>
      <c r="AG1214" s="101"/>
      <c r="AH1214" s="101"/>
      <c r="AI1214" s="101"/>
      <c r="AJ1214" s="101"/>
      <c r="AK1214" s="101"/>
      <c r="AL1214" s="101"/>
      <c r="AM1214" s="101"/>
      <c r="AN1214" s="101"/>
      <c r="AO1214" s="101"/>
      <c r="AP1214" s="101"/>
      <c r="AQ1214" s="101"/>
      <c r="AR1214" s="101"/>
      <c r="AS1214" s="101"/>
      <c r="AT1214" s="101"/>
      <c r="AU1214" s="101"/>
      <c r="AV1214" s="101"/>
      <c r="AW1214" s="101"/>
      <c r="AX1214" s="101"/>
    </row>
    <row r="1215" spans="1:50" s="13" customFormat="1" ht="65.25" hidden="1" customHeight="1" x14ac:dyDescent="0.2">
      <c r="A1215" s="8" t="s">
        <v>1501</v>
      </c>
      <c r="B1215" s="9" t="s">
        <v>157</v>
      </c>
      <c r="C1215" s="17" t="s">
        <v>160</v>
      </c>
      <c r="D1215" s="15" t="s">
        <v>15</v>
      </c>
      <c r="E1215" s="71">
        <v>0</v>
      </c>
      <c r="F1215" s="15">
        <v>1</v>
      </c>
      <c r="G1215" s="79">
        <f t="shared" si="63"/>
        <v>0</v>
      </c>
      <c r="H1215" s="95"/>
      <c r="I1215" s="107"/>
      <c r="J1215" s="101"/>
      <c r="K1215" s="101"/>
      <c r="L1215" s="101"/>
      <c r="M1215" s="101"/>
      <c r="N1215" s="101"/>
      <c r="O1215" s="101"/>
      <c r="P1215" s="101"/>
      <c r="Q1215" s="101"/>
      <c r="R1215" s="101"/>
      <c r="S1215" s="101"/>
      <c r="T1215" s="101"/>
      <c r="U1215" s="101"/>
      <c r="V1215" s="101"/>
      <c r="W1215" s="101"/>
      <c r="X1215" s="101"/>
      <c r="Y1215" s="101"/>
      <c r="Z1215" s="101"/>
      <c r="AA1215" s="101"/>
      <c r="AB1215" s="101"/>
      <c r="AC1215" s="101"/>
      <c r="AD1215" s="101"/>
      <c r="AE1215" s="101"/>
      <c r="AF1215" s="101"/>
      <c r="AG1215" s="101"/>
      <c r="AH1215" s="101"/>
      <c r="AI1215" s="101"/>
      <c r="AJ1215" s="101"/>
      <c r="AK1215" s="101"/>
      <c r="AL1215" s="101"/>
      <c r="AM1215" s="101"/>
      <c r="AN1215" s="101"/>
      <c r="AO1215" s="101"/>
      <c r="AP1215" s="101"/>
      <c r="AQ1215" s="101"/>
      <c r="AR1215" s="101"/>
      <c r="AS1215" s="101"/>
      <c r="AT1215" s="101"/>
      <c r="AU1215" s="101"/>
      <c r="AV1215" s="101"/>
      <c r="AW1215" s="101"/>
      <c r="AX1215" s="101"/>
    </row>
    <row r="1216" spans="1:50" s="13" customFormat="1" ht="69" hidden="1" customHeight="1" x14ac:dyDescent="0.2">
      <c r="A1216" s="8" t="s">
        <v>1502</v>
      </c>
      <c r="B1216" s="36" t="s">
        <v>107</v>
      </c>
      <c r="C1216" s="17" t="s">
        <v>34</v>
      </c>
      <c r="D1216" s="15" t="s">
        <v>15</v>
      </c>
      <c r="E1216" s="71">
        <v>0</v>
      </c>
      <c r="F1216" s="15">
        <v>2</v>
      </c>
      <c r="G1216" s="79">
        <f t="shared" si="63"/>
        <v>0</v>
      </c>
      <c r="H1216" s="95"/>
      <c r="I1216" s="107"/>
      <c r="J1216" s="101"/>
      <c r="K1216" s="101"/>
      <c r="L1216" s="101"/>
      <c r="M1216" s="101"/>
      <c r="N1216" s="101"/>
      <c r="O1216" s="101"/>
      <c r="P1216" s="101"/>
      <c r="Q1216" s="101"/>
      <c r="R1216" s="101"/>
      <c r="S1216" s="101"/>
      <c r="T1216" s="101"/>
      <c r="U1216" s="101"/>
      <c r="V1216" s="101"/>
      <c r="W1216" s="101"/>
      <c r="X1216" s="101"/>
      <c r="Y1216" s="101"/>
      <c r="Z1216" s="101"/>
      <c r="AA1216" s="101"/>
      <c r="AB1216" s="101"/>
      <c r="AC1216" s="101"/>
      <c r="AD1216" s="101"/>
      <c r="AE1216" s="101"/>
      <c r="AF1216" s="101"/>
      <c r="AG1216" s="101"/>
      <c r="AH1216" s="101"/>
      <c r="AI1216" s="101"/>
      <c r="AJ1216" s="101"/>
      <c r="AK1216" s="101"/>
      <c r="AL1216" s="101"/>
      <c r="AM1216" s="101"/>
      <c r="AN1216" s="101"/>
      <c r="AO1216" s="101"/>
      <c r="AP1216" s="101"/>
      <c r="AQ1216" s="101"/>
      <c r="AR1216" s="101"/>
      <c r="AS1216" s="101"/>
      <c r="AT1216" s="101"/>
      <c r="AU1216" s="101"/>
      <c r="AV1216" s="101"/>
      <c r="AW1216" s="101"/>
      <c r="AX1216" s="101"/>
    </row>
    <row r="1217" spans="1:50" s="13" customFormat="1" ht="160.5" hidden="1" customHeight="1" x14ac:dyDescent="0.2">
      <c r="A1217" s="8" t="s">
        <v>1503</v>
      </c>
      <c r="B1217" s="36" t="s">
        <v>109</v>
      </c>
      <c r="C1217" s="17" t="s">
        <v>34</v>
      </c>
      <c r="D1217" s="15" t="s">
        <v>15</v>
      </c>
      <c r="E1217" s="71">
        <v>0</v>
      </c>
      <c r="F1217" s="15">
        <v>1</v>
      </c>
      <c r="G1217" s="79">
        <f t="shared" si="63"/>
        <v>0</v>
      </c>
      <c r="H1217" s="95"/>
      <c r="I1217" s="107"/>
      <c r="J1217" s="101"/>
      <c r="K1217" s="101"/>
      <c r="L1217" s="101"/>
      <c r="M1217" s="101"/>
      <c r="N1217" s="101"/>
      <c r="O1217" s="101"/>
      <c r="P1217" s="101"/>
      <c r="Q1217" s="101"/>
      <c r="R1217" s="101"/>
      <c r="S1217" s="101"/>
      <c r="T1217" s="101"/>
      <c r="U1217" s="101"/>
      <c r="V1217" s="101"/>
      <c r="W1217" s="101"/>
      <c r="X1217" s="101"/>
      <c r="Y1217" s="101"/>
      <c r="Z1217" s="101"/>
      <c r="AA1217" s="101"/>
      <c r="AB1217" s="101"/>
      <c r="AC1217" s="101"/>
      <c r="AD1217" s="101"/>
      <c r="AE1217" s="101"/>
      <c r="AF1217" s="101"/>
      <c r="AG1217" s="101"/>
      <c r="AH1217" s="101"/>
      <c r="AI1217" s="101"/>
      <c r="AJ1217" s="101"/>
      <c r="AK1217" s="101"/>
      <c r="AL1217" s="101"/>
      <c r="AM1217" s="101"/>
      <c r="AN1217" s="101"/>
      <c r="AO1217" s="101"/>
      <c r="AP1217" s="101"/>
      <c r="AQ1217" s="101"/>
      <c r="AR1217" s="101"/>
      <c r="AS1217" s="101"/>
      <c r="AT1217" s="101"/>
      <c r="AU1217" s="101"/>
      <c r="AV1217" s="101"/>
      <c r="AW1217" s="101"/>
      <c r="AX1217" s="101"/>
    </row>
    <row r="1218" spans="1:50" s="13" customFormat="1" ht="59.25" hidden="1" customHeight="1" x14ac:dyDescent="0.2">
      <c r="A1218" s="8" t="s">
        <v>1504</v>
      </c>
      <c r="B1218" s="9" t="s">
        <v>111</v>
      </c>
      <c r="C1218" s="9" t="s">
        <v>112</v>
      </c>
      <c r="D1218" s="14" t="s">
        <v>113</v>
      </c>
      <c r="E1218" s="71">
        <v>0</v>
      </c>
      <c r="F1218" s="15">
        <v>60</v>
      </c>
      <c r="G1218" s="79">
        <f t="shared" si="63"/>
        <v>0</v>
      </c>
      <c r="H1218" s="95"/>
      <c r="I1218" s="107"/>
      <c r="J1218" s="101"/>
      <c r="K1218" s="101"/>
      <c r="L1218" s="101"/>
      <c r="M1218" s="101"/>
      <c r="N1218" s="101"/>
      <c r="O1218" s="101"/>
      <c r="P1218" s="101"/>
      <c r="Q1218" s="101"/>
      <c r="R1218" s="101"/>
      <c r="S1218" s="101"/>
      <c r="T1218" s="101"/>
      <c r="U1218" s="101"/>
      <c r="V1218" s="101"/>
      <c r="W1218" s="101"/>
      <c r="X1218" s="101"/>
      <c r="Y1218" s="101"/>
      <c r="Z1218" s="101"/>
      <c r="AA1218" s="101"/>
      <c r="AB1218" s="101"/>
      <c r="AC1218" s="101"/>
      <c r="AD1218" s="101"/>
      <c r="AE1218" s="101"/>
      <c r="AF1218" s="101"/>
      <c r="AG1218" s="101"/>
      <c r="AH1218" s="101"/>
      <c r="AI1218" s="101"/>
      <c r="AJ1218" s="101"/>
      <c r="AK1218" s="101"/>
      <c r="AL1218" s="101"/>
      <c r="AM1218" s="101"/>
      <c r="AN1218" s="101"/>
      <c r="AO1218" s="101"/>
      <c r="AP1218" s="101"/>
      <c r="AQ1218" s="101"/>
      <c r="AR1218" s="101"/>
      <c r="AS1218" s="101"/>
      <c r="AT1218" s="101"/>
      <c r="AU1218" s="101"/>
      <c r="AV1218" s="101"/>
      <c r="AW1218" s="101"/>
      <c r="AX1218" s="101"/>
    </row>
    <row r="1219" spans="1:50" s="13" customFormat="1" ht="68.25" hidden="1" customHeight="1" x14ac:dyDescent="0.2">
      <c r="A1219" s="8" t="s">
        <v>1505</v>
      </c>
      <c r="B1219" s="9" t="s">
        <v>165</v>
      </c>
      <c r="C1219" s="9" t="s">
        <v>166</v>
      </c>
      <c r="D1219" s="14" t="s">
        <v>113</v>
      </c>
      <c r="E1219" s="71">
        <v>0</v>
      </c>
      <c r="F1219" s="15">
        <v>30</v>
      </c>
      <c r="G1219" s="79">
        <f t="shared" si="63"/>
        <v>0</v>
      </c>
      <c r="H1219" s="95"/>
      <c r="I1219" s="107"/>
      <c r="J1219" s="101"/>
      <c r="K1219" s="101"/>
      <c r="L1219" s="101"/>
      <c r="M1219" s="101"/>
      <c r="N1219" s="101"/>
      <c r="O1219" s="101"/>
      <c r="P1219" s="101"/>
      <c r="Q1219" s="101"/>
      <c r="R1219" s="101"/>
      <c r="S1219" s="101"/>
      <c r="T1219" s="101"/>
      <c r="U1219" s="101"/>
      <c r="V1219" s="101"/>
      <c r="W1219" s="101"/>
      <c r="X1219" s="101"/>
      <c r="Y1219" s="101"/>
      <c r="Z1219" s="101"/>
      <c r="AA1219" s="101"/>
      <c r="AB1219" s="101"/>
      <c r="AC1219" s="101"/>
      <c r="AD1219" s="101"/>
      <c r="AE1219" s="101"/>
      <c r="AF1219" s="101"/>
      <c r="AG1219" s="101"/>
      <c r="AH1219" s="101"/>
      <c r="AI1219" s="101"/>
      <c r="AJ1219" s="101"/>
      <c r="AK1219" s="101"/>
      <c r="AL1219" s="101"/>
      <c r="AM1219" s="101"/>
      <c r="AN1219" s="101"/>
      <c r="AO1219" s="101"/>
      <c r="AP1219" s="101"/>
      <c r="AQ1219" s="101"/>
      <c r="AR1219" s="101"/>
      <c r="AS1219" s="101"/>
      <c r="AT1219" s="101"/>
      <c r="AU1219" s="101"/>
      <c r="AV1219" s="101"/>
      <c r="AW1219" s="101"/>
      <c r="AX1219" s="101"/>
    </row>
    <row r="1220" spans="1:50" s="13" customFormat="1" ht="42.75" hidden="1" customHeight="1" x14ac:dyDescent="0.2">
      <c r="A1220" s="8" t="s">
        <v>1506</v>
      </c>
      <c r="B1220" s="9" t="s">
        <v>24</v>
      </c>
      <c r="C1220" s="9" t="s">
        <v>25</v>
      </c>
      <c r="D1220" s="14" t="s">
        <v>22</v>
      </c>
      <c r="E1220" s="71">
        <v>0</v>
      </c>
      <c r="F1220" s="15">
        <v>1</v>
      </c>
      <c r="G1220" s="79">
        <f t="shared" si="63"/>
        <v>0</v>
      </c>
      <c r="H1220" s="95"/>
      <c r="I1220" s="107"/>
      <c r="J1220" s="101"/>
      <c r="K1220" s="101"/>
      <c r="L1220" s="101"/>
      <c r="M1220" s="101"/>
      <c r="N1220" s="101"/>
      <c r="O1220" s="101"/>
      <c r="P1220" s="101"/>
      <c r="Q1220" s="101"/>
      <c r="R1220" s="101"/>
      <c r="S1220" s="101"/>
      <c r="T1220" s="101"/>
      <c r="U1220" s="101"/>
      <c r="V1220" s="101"/>
      <c r="W1220" s="101"/>
      <c r="X1220" s="101"/>
      <c r="Y1220" s="101"/>
      <c r="Z1220" s="101"/>
      <c r="AA1220" s="101"/>
      <c r="AB1220" s="101"/>
      <c r="AC1220" s="101"/>
      <c r="AD1220" s="101"/>
      <c r="AE1220" s="101"/>
      <c r="AF1220" s="101"/>
      <c r="AG1220" s="101"/>
      <c r="AH1220" s="101"/>
      <c r="AI1220" s="101"/>
      <c r="AJ1220" s="101"/>
      <c r="AK1220" s="101"/>
      <c r="AL1220" s="101"/>
      <c r="AM1220" s="101"/>
      <c r="AN1220" s="101"/>
      <c r="AO1220" s="101"/>
      <c r="AP1220" s="101"/>
      <c r="AQ1220" s="101"/>
      <c r="AR1220" s="101"/>
      <c r="AS1220" s="101"/>
      <c r="AT1220" s="101"/>
      <c r="AU1220" s="101"/>
      <c r="AV1220" s="101"/>
      <c r="AW1220" s="101"/>
      <c r="AX1220" s="101"/>
    </row>
    <row r="1221" spans="1:50" s="13" customFormat="1" ht="28.5" hidden="1" customHeight="1" x14ac:dyDescent="0.2">
      <c r="A1221" s="8" t="s">
        <v>1507</v>
      </c>
      <c r="B1221" s="9" t="s">
        <v>27</v>
      </c>
      <c r="C1221" s="9" t="s">
        <v>28</v>
      </c>
      <c r="D1221" s="14" t="s">
        <v>22</v>
      </c>
      <c r="E1221" s="71">
        <v>0</v>
      </c>
      <c r="F1221" s="15">
        <v>1</v>
      </c>
      <c r="G1221" s="79">
        <f t="shared" si="63"/>
        <v>0</v>
      </c>
      <c r="H1221" s="95"/>
      <c r="I1221" s="107"/>
      <c r="J1221" s="101"/>
      <c r="K1221" s="101"/>
      <c r="L1221" s="101"/>
      <c r="M1221" s="101"/>
      <c r="N1221" s="101"/>
      <c r="O1221" s="101"/>
      <c r="P1221" s="101"/>
      <c r="Q1221" s="101"/>
      <c r="R1221" s="101"/>
      <c r="S1221" s="101"/>
      <c r="T1221" s="101"/>
      <c r="U1221" s="101"/>
      <c r="V1221" s="101"/>
      <c r="W1221" s="101"/>
      <c r="X1221" s="101"/>
      <c r="Y1221" s="101"/>
      <c r="Z1221" s="101"/>
      <c r="AA1221" s="101"/>
      <c r="AB1221" s="101"/>
      <c r="AC1221" s="101"/>
      <c r="AD1221" s="101"/>
      <c r="AE1221" s="101"/>
      <c r="AF1221" s="101"/>
      <c r="AG1221" s="101"/>
      <c r="AH1221" s="101"/>
      <c r="AI1221" s="101"/>
      <c r="AJ1221" s="101"/>
      <c r="AK1221" s="101"/>
      <c r="AL1221" s="101"/>
      <c r="AM1221" s="101"/>
      <c r="AN1221" s="101"/>
      <c r="AO1221" s="101"/>
      <c r="AP1221" s="101"/>
      <c r="AQ1221" s="101"/>
      <c r="AR1221" s="101"/>
      <c r="AS1221" s="101"/>
      <c r="AT1221" s="101"/>
      <c r="AU1221" s="101"/>
      <c r="AV1221" s="101"/>
      <c r="AW1221" s="101"/>
      <c r="AX1221" s="101"/>
    </row>
    <row r="1222" spans="1:50" s="13" customFormat="1" ht="65.25" hidden="1" customHeight="1" x14ac:dyDescent="0.2">
      <c r="A1222" s="8" t="s">
        <v>1508</v>
      </c>
      <c r="B1222" s="9" t="s">
        <v>30</v>
      </c>
      <c r="C1222" s="9" t="s">
        <v>170</v>
      </c>
      <c r="D1222" s="14" t="s">
        <v>22</v>
      </c>
      <c r="E1222" s="71">
        <v>0</v>
      </c>
      <c r="F1222" s="15">
        <v>1</v>
      </c>
      <c r="G1222" s="79">
        <f t="shared" si="63"/>
        <v>0</v>
      </c>
      <c r="H1222" s="95"/>
      <c r="I1222" s="107"/>
      <c r="J1222" s="101"/>
      <c r="K1222" s="101"/>
      <c r="L1222" s="101"/>
      <c r="M1222" s="101"/>
      <c r="N1222" s="101"/>
      <c r="O1222" s="101"/>
      <c r="P1222" s="101"/>
      <c r="Q1222" s="101"/>
      <c r="R1222" s="101"/>
      <c r="S1222" s="101"/>
      <c r="T1222" s="101"/>
      <c r="U1222" s="101"/>
      <c r="V1222" s="101"/>
      <c r="W1222" s="101"/>
      <c r="X1222" s="101"/>
      <c r="Y1222" s="101"/>
      <c r="Z1222" s="101"/>
      <c r="AA1222" s="101"/>
      <c r="AB1222" s="101"/>
      <c r="AC1222" s="101"/>
      <c r="AD1222" s="101"/>
      <c r="AE1222" s="101"/>
      <c r="AF1222" s="101"/>
      <c r="AG1222" s="101"/>
      <c r="AH1222" s="101"/>
      <c r="AI1222" s="101"/>
      <c r="AJ1222" s="101"/>
      <c r="AK1222" s="101"/>
      <c r="AL1222" s="101"/>
      <c r="AM1222" s="101"/>
      <c r="AN1222" s="101"/>
      <c r="AO1222" s="101"/>
      <c r="AP1222" s="101"/>
      <c r="AQ1222" s="101"/>
      <c r="AR1222" s="101"/>
      <c r="AS1222" s="101"/>
      <c r="AT1222" s="101"/>
      <c r="AU1222" s="101"/>
      <c r="AV1222" s="101"/>
      <c r="AW1222" s="101"/>
      <c r="AX1222" s="101"/>
    </row>
    <row r="1223" spans="1:50" s="13" customFormat="1" ht="69" hidden="1" customHeight="1" x14ac:dyDescent="0.2">
      <c r="A1223" s="8" t="s">
        <v>1509</v>
      </c>
      <c r="B1223" s="36" t="s">
        <v>33</v>
      </c>
      <c r="C1223" s="17" t="s">
        <v>34</v>
      </c>
      <c r="D1223" s="41" t="s">
        <v>15</v>
      </c>
      <c r="E1223" s="71">
        <v>0</v>
      </c>
      <c r="F1223" s="33">
        <v>1</v>
      </c>
      <c r="G1223" s="79">
        <f t="shared" si="63"/>
        <v>0</v>
      </c>
      <c r="H1223" s="95"/>
      <c r="I1223" s="107"/>
      <c r="J1223" s="101"/>
      <c r="K1223" s="101"/>
      <c r="L1223" s="101"/>
      <c r="M1223" s="101"/>
      <c r="N1223" s="101"/>
      <c r="O1223" s="101"/>
      <c r="P1223" s="101"/>
      <c r="Q1223" s="101"/>
      <c r="R1223" s="101"/>
      <c r="S1223" s="101"/>
      <c r="T1223" s="101"/>
      <c r="U1223" s="101"/>
      <c r="V1223" s="101"/>
      <c r="W1223" s="101"/>
      <c r="X1223" s="101"/>
      <c r="Y1223" s="101"/>
      <c r="Z1223" s="101"/>
      <c r="AA1223" s="101"/>
      <c r="AB1223" s="101"/>
      <c r="AC1223" s="101"/>
      <c r="AD1223" s="101"/>
      <c r="AE1223" s="101"/>
      <c r="AF1223" s="101"/>
      <c r="AG1223" s="101"/>
      <c r="AH1223" s="101"/>
      <c r="AI1223" s="101"/>
      <c r="AJ1223" s="101"/>
      <c r="AK1223" s="101"/>
      <c r="AL1223" s="101"/>
      <c r="AM1223" s="101"/>
      <c r="AN1223" s="101"/>
      <c r="AO1223" s="101"/>
      <c r="AP1223" s="101"/>
      <c r="AQ1223" s="101"/>
      <c r="AR1223" s="101"/>
      <c r="AS1223" s="101"/>
      <c r="AT1223" s="101"/>
      <c r="AU1223" s="101"/>
      <c r="AV1223" s="101"/>
      <c r="AW1223" s="101"/>
      <c r="AX1223" s="101"/>
    </row>
    <row r="1224" spans="1:50" s="13" customFormat="1" ht="41.25" hidden="1" customHeight="1" x14ac:dyDescent="0.2">
      <c r="A1224" s="8" t="s">
        <v>1510</v>
      </c>
      <c r="B1224" s="9" t="s">
        <v>47</v>
      </c>
      <c r="C1224" s="17" t="s">
        <v>661</v>
      </c>
      <c r="D1224" s="15" t="s">
        <v>15</v>
      </c>
      <c r="E1224" s="71">
        <v>0</v>
      </c>
      <c r="F1224" s="15">
        <v>3</v>
      </c>
      <c r="G1224" s="79">
        <f t="shared" si="63"/>
        <v>0</v>
      </c>
      <c r="H1224" s="95"/>
      <c r="I1224" s="107"/>
      <c r="J1224" s="101"/>
      <c r="K1224" s="101"/>
      <c r="L1224" s="101"/>
      <c r="M1224" s="101"/>
      <c r="N1224" s="101"/>
      <c r="O1224" s="101"/>
      <c r="P1224" s="101"/>
      <c r="Q1224" s="101"/>
      <c r="R1224" s="101"/>
      <c r="S1224" s="101"/>
      <c r="T1224" s="101"/>
      <c r="U1224" s="101"/>
      <c r="V1224" s="101"/>
      <c r="W1224" s="101"/>
      <c r="X1224" s="101"/>
      <c r="Y1224" s="101"/>
      <c r="Z1224" s="101"/>
      <c r="AA1224" s="101"/>
      <c r="AB1224" s="101"/>
      <c r="AC1224" s="101"/>
      <c r="AD1224" s="101"/>
      <c r="AE1224" s="101"/>
      <c r="AF1224" s="101"/>
      <c r="AG1224" s="101"/>
      <c r="AH1224" s="101"/>
      <c r="AI1224" s="101"/>
      <c r="AJ1224" s="101"/>
      <c r="AK1224" s="101"/>
      <c r="AL1224" s="101"/>
      <c r="AM1224" s="101"/>
      <c r="AN1224" s="101"/>
      <c r="AO1224" s="101"/>
      <c r="AP1224" s="101"/>
      <c r="AQ1224" s="101"/>
      <c r="AR1224" s="101"/>
      <c r="AS1224" s="101"/>
      <c r="AT1224" s="101"/>
      <c r="AU1224" s="101"/>
      <c r="AV1224" s="101"/>
      <c r="AW1224" s="101"/>
      <c r="AX1224" s="101"/>
    </row>
    <row r="1225" spans="1:50" s="13" customFormat="1" ht="68.25" hidden="1" customHeight="1" x14ac:dyDescent="0.2">
      <c r="A1225" s="8" t="s">
        <v>1511</v>
      </c>
      <c r="B1225" s="32" t="s">
        <v>1512</v>
      </c>
      <c r="C1225" s="19"/>
      <c r="D1225" s="20"/>
      <c r="E1225" s="69"/>
      <c r="F1225" s="20"/>
      <c r="G1225" s="69"/>
      <c r="H1225" s="95"/>
      <c r="I1225" s="107"/>
      <c r="J1225" s="101"/>
      <c r="K1225" s="101"/>
      <c r="L1225" s="101"/>
      <c r="M1225" s="101"/>
      <c r="N1225" s="101"/>
      <c r="O1225" s="101"/>
      <c r="P1225" s="101"/>
      <c r="Q1225" s="101"/>
      <c r="R1225" s="101"/>
      <c r="S1225" s="101"/>
      <c r="T1225" s="101"/>
      <c r="U1225" s="101"/>
      <c r="V1225" s="101"/>
      <c r="W1225" s="101"/>
      <c r="X1225" s="101"/>
      <c r="Y1225" s="101"/>
      <c r="Z1225" s="101"/>
      <c r="AA1225" s="101"/>
      <c r="AB1225" s="101"/>
      <c r="AC1225" s="101"/>
      <c r="AD1225" s="101"/>
      <c r="AE1225" s="101"/>
      <c r="AF1225" s="101"/>
      <c r="AG1225" s="101"/>
      <c r="AH1225" s="101"/>
      <c r="AI1225" s="101"/>
      <c r="AJ1225" s="101"/>
      <c r="AK1225" s="101"/>
      <c r="AL1225" s="101"/>
      <c r="AM1225" s="101"/>
      <c r="AN1225" s="101"/>
      <c r="AO1225" s="101"/>
      <c r="AP1225" s="101"/>
      <c r="AQ1225" s="101"/>
      <c r="AR1225" s="101"/>
      <c r="AS1225" s="101"/>
      <c r="AT1225" s="101"/>
      <c r="AU1225" s="101"/>
      <c r="AV1225" s="101"/>
      <c r="AW1225" s="101"/>
      <c r="AX1225" s="101"/>
    </row>
    <row r="1226" spans="1:50" s="13" customFormat="1" ht="24" hidden="1" customHeight="1" x14ac:dyDescent="0.2">
      <c r="A1226" s="8" t="s">
        <v>1513</v>
      </c>
      <c r="B1226" s="9" t="s">
        <v>13</v>
      </c>
      <c r="C1226" s="17" t="s">
        <v>14</v>
      </c>
      <c r="D1226" s="15" t="s">
        <v>15</v>
      </c>
      <c r="E1226" s="71">
        <v>0</v>
      </c>
      <c r="F1226" s="15">
        <v>1</v>
      </c>
      <c r="G1226" s="80">
        <f>E1226*F1226</f>
        <v>0</v>
      </c>
      <c r="H1226" s="95"/>
      <c r="I1226" s="107"/>
      <c r="J1226" s="101"/>
      <c r="K1226" s="101"/>
      <c r="L1226" s="101"/>
      <c r="M1226" s="101"/>
      <c r="N1226" s="101"/>
      <c r="O1226" s="101"/>
      <c r="P1226" s="101"/>
      <c r="Q1226" s="101"/>
      <c r="R1226" s="101"/>
      <c r="S1226" s="101"/>
      <c r="T1226" s="101"/>
      <c r="U1226" s="101"/>
      <c r="V1226" s="101"/>
      <c r="W1226" s="101"/>
      <c r="X1226" s="101"/>
      <c r="Y1226" s="101"/>
      <c r="Z1226" s="101"/>
      <c r="AA1226" s="101"/>
      <c r="AB1226" s="101"/>
      <c r="AC1226" s="101"/>
      <c r="AD1226" s="101"/>
      <c r="AE1226" s="101"/>
      <c r="AF1226" s="101"/>
      <c r="AG1226" s="101"/>
      <c r="AH1226" s="101"/>
      <c r="AI1226" s="101"/>
      <c r="AJ1226" s="101"/>
      <c r="AK1226" s="101"/>
      <c r="AL1226" s="101"/>
      <c r="AM1226" s="101"/>
      <c r="AN1226" s="101"/>
      <c r="AO1226" s="101"/>
      <c r="AP1226" s="101"/>
      <c r="AQ1226" s="101"/>
      <c r="AR1226" s="101"/>
      <c r="AS1226" s="101"/>
      <c r="AT1226" s="101"/>
      <c r="AU1226" s="101"/>
      <c r="AV1226" s="101"/>
      <c r="AW1226" s="101"/>
      <c r="AX1226" s="101"/>
    </row>
    <row r="1227" spans="1:50" s="13" customFormat="1" ht="33.75" hidden="1" customHeight="1" x14ac:dyDescent="0.2">
      <c r="A1227" s="8" t="s">
        <v>1514</v>
      </c>
      <c r="B1227" s="9" t="s">
        <v>17</v>
      </c>
      <c r="C1227" s="34" t="s">
        <v>18</v>
      </c>
      <c r="D1227" s="14" t="s">
        <v>15</v>
      </c>
      <c r="E1227" s="70">
        <v>0</v>
      </c>
      <c r="F1227" s="15">
        <v>1</v>
      </c>
      <c r="G1227" s="80">
        <f t="shared" ref="G1227:G1234" si="64">E1227*F1227</f>
        <v>0</v>
      </c>
      <c r="H1227" s="95"/>
      <c r="I1227" s="107"/>
      <c r="J1227" s="101"/>
      <c r="K1227" s="101"/>
      <c r="L1227" s="101"/>
      <c r="M1227" s="101"/>
      <c r="N1227" s="101"/>
      <c r="O1227" s="101"/>
      <c r="P1227" s="101"/>
      <c r="Q1227" s="101"/>
      <c r="R1227" s="101"/>
      <c r="S1227" s="101"/>
      <c r="T1227" s="101"/>
      <c r="U1227" s="101"/>
      <c r="V1227" s="101"/>
      <c r="W1227" s="101"/>
      <c r="X1227" s="101"/>
      <c r="Y1227" s="101"/>
      <c r="Z1227" s="101"/>
      <c r="AA1227" s="101"/>
      <c r="AB1227" s="101"/>
      <c r="AC1227" s="101"/>
      <c r="AD1227" s="101"/>
      <c r="AE1227" s="101"/>
      <c r="AF1227" s="101"/>
      <c r="AG1227" s="101"/>
      <c r="AH1227" s="101"/>
      <c r="AI1227" s="101"/>
      <c r="AJ1227" s="101"/>
      <c r="AK1227" s="101"/>
      <c r="AL1227" s="101"/>
      <c r="AM1227" s="101"/>
      <c r="AN1227" s="101"/>
      <c r="AO1227" s="101"/>
      <c r="AP1227" s="101"/>
      <c r="AQ1227" s="101"/>
      <c r="AR1227" s="101"/>
      <c r="AS1227" s="101"/>
      <c r="AT1227" s="101"/>
      <c r="AU1227" s="101"/>
      <c r="AV1227" s="101"/>
      <c r="AW1227" s="101"/>
      <c r="AX1227" s="101"/>
    </row>
    <row r="1228" spans="1:50" s="13" customFormat="1" ht="66.75" hidden="1" customHeight="1" x14ac:dyDescent="0.2">
      <c r="A1228" s="8" t="s">
        <v>1515</v>
      </c>
      <c r="B1228" s="9" t="s">
        <v>47</v>
      </c>
      <c r="C1228" s="17" t="s">
        <v>129</v>
      </c>
      <c r="D1228" s="15" t="s">
        <v>15</v>
      </c>
      <c r="E1228" s="71">
        <v>0</v>
      </c>
      <c r="F1228" s="15">
        <v>1</v>
      </c>
      <c r="G1228" s="80">
        <f t="shared" si="64"/>
        <v>0</v>
      </c>
      <c r="H1228" s="95"/>
      <c r="I1228" s="107"/>
      <c r="J1228" s="101"/>
      <c r="K1228" s="101"/>
      <c r="L1228" s="101"/>
      <c r="M1228" s="101"/>
      <c r="N1228" s="101"/>
      <c r="O1228" s="101"/>
      <c r="P1228" s="101"/>
      <c r="Q1228" s="101"/>
      <c r="R1228" s="101"/>
      <c r="S1228" s="101"/>
      <c r="T1228" s="101"/>
      <c r="U1228" s="101"/>
      <c r="V1228" s="101"/>
      <c r="W1228" s="101"/>
      <c r="X1228" s="101"/>
      <c r="Y1228" s="101"/>
      <c r="Z1228" s="101"/>
      <c r="AA1228" s="101"/>
      <c r="AB1228" s="101"/>
      <c r="AC1228" s="101"/>
      <c r="AD1228" s="101"/>
      <c r="AE1228" s="101"/>
      <c r="AF1228" s="101"/>
      <c r="AG1228" s="101"/>
      <c r="AH1228" s="101"/>
      <c r="AI1228" s="101"/>
      <c r="AJ1228" s="101"/>
      <c r="AK1228" s="101"/>
      <c r="AL1228" s="101"/>
      <c r="AM1228" s="101"/>
      <c r="AN1228" s="101"/>
      <c r="AO1228" s="101"/>
      <c r="AP1228" s="101"/>
      <c r="AQ1228" s="101"/>
      <c r="AR1228" s="101"/>
      <c r="AS1228" s="101"/>
      <c r="AT1228" s="101"/>
      <c r="AU1228" s="101"/>
      <c r="AV1228" s="101"/>
      <c r="AW1228" s="101"/>
      <c r="AX1228" s="101"/>
    </row>
    <row r="1229" spans="1:50" s="13" customFormat="1" ht="68.25" hidden="1" customHeight="1" x14ac:dyDescent="0.2">
      <c r="A1229" s="8" t="s">
        <v>1516</v>
      </c>
      <c r="B1229" s="9" t="s">
        <v>24</v>
      </c>
      <c r="C1229" s="9" t="s">
        <v>25</v>
      </c>
      <c r="D1229" s="14" t="s">
        <v>22</v>
      </c>
      <c r="E1229" s="71">
        <v>0</v>
      </c>
      <c r="F1229" s="15">
        <v>1</v>
      </c>
      <c r="G1229" s="80">
        <f t="shared" si="64"/>
        <v>0</v>
      </c>
      <c r="H1229" s="95"/>
      <c r="I1229" s="107"/>
      <c r="J1229" s="101"/>
      <c r="K1229" s="101"/>
      <c r="L1229" s="101"/>
      <c r="M1229" s="101"/>
      <c r="N1229" s="101"/>
      <c r="O1229" s="101"/>
      <c r="P1229" s="101"/>
      <c r="Q1229" s="101"/>
      <c r="R1229" s="101"/>
      <c r="S1229" s="101"/>
      <c r="T1229" s="101"/>
      <c r="U1229" s="101"/>
      <c r="V1229" s="101"/>
      <c r="W1229" s="101"/>
      <c r="X1229" s="101"/>
      <c r="Y1229" s="101"/>
      <c r="Z1229" s="101"/>
      <c r="AA1229" s="101"/>
      <c r="AB1229" s="101"/>
      <c r="AC1229" s="101"/>
      <c r="AD1229" s="101"/>
      <c r="AE1229" s="101"/>
      <c r="AF1229" s="101"/>
      <c r="AG1229" s="101"/>
      <c r="AH1229" s="101"/>
      <c r="AI1229" s="101"/>
      <c r="AJ1229" s="101"/>
      <c r="AK1229" s="101"/>
      <c r="AL1229" s="101"/>
      <c r="AM1229" s="101"/>
      <c r="AN1229" s="101"/>
      <c r="AO1229" s="101"/>
      <c r="AP1229" s="101"/>
      <c r="AQ1229" s="101"/>
      <c r="AR1229" s="101"/>
      <c r="AS1229" s="101"/>
      <c r="AT1229" s="101"/>
      <c r="AU1229" s="101"/>
      <c r="AV1229" s="101"/>
      <c r="AW1229" s="101"/>
      <c r="AX1229" s="101"/>
    </row>
    <row r="1230" spans="1:50" s="13" customFormat="1" ht="28.5" hidden="1" customHeight="1" x14ac:dyDescent="0.2">
      <c r="A1230" s="8" t="s">
        <v>1517</v>
      </c>
      <c r="B1230" s="9" t="s">
        <v>27</v>
      </c>
      <c r="C1230" s="9" t="s">
        <v>28</v>
      </c>
      <c r="D1230" s="14" t="s">
        <v>22</v>
      </c>
      <c r="E1230" s="71">
        <v>0</v>
      </c>
      <c r="F1230" s="15">
        <v>1</v>
      </c>
      <c r="G1230" s="80">
        <f t="shared" si="64"/>
        <v>0</v>
      </c>
      <c r="H1230" s="95"/>
      <c r="I1230" s="107"/>
      <c r="J1230" s="101"/>
      <c r="K1230" s="101"/>
      <c r="L1230" s="101"/>
      <c r="M1230" s="101"/>
      <c r="N1230" s="101"/>
      <c r="O1230" s="101"/>
      <c r="P1230" s="101"/>
      <c r="Q1230" s="101"/>
      <c r="R1230" s="101"/>
      <c r="S1230" s="101"/>
      <c r="T1230" s="101"/>
      <c r="U1230" s="101"/>
      <c r="V1230" s="101"/>
      <c r="W1230" s="101"/>
      <c r="X1230" s="101"/>
      <c r="Y1230" s="101"/>
      <c r="Z1230" s="101"/>
      <c r="AA1230" s="101"/>
      <c r="AB1230" s="101"/>
      <c r="AC1230" s="101"/>
      <c r="AD1230" s="101"/>
      <c r="AE1230" s="101"/>
      <c r="AF1230" s="101"/>
      <c r="AG1230" s="101"/>
      <c r="AH1230" s="101"/>
      <c r="AI1230" s="101"/>
      <c r="AJ1230" s="101"/>
      <c r="AK1230" s="101"/>
      <c r="AL1230" s="101"/>
      <c r="AM1230" s="101"/>
      <c r="AN1230" s="101"/>
      <c r="AO1230" s="101"/>
      <c r="AP1230" s="101"/>
      <c r="AQ1230" s="101"/>
      <c r="AR1230" s="101"/>
      <c r="AS1230" s="101"/>
      <c r="AT1230" s="101"/>
      <c r="AU1230" s="101"/>
      <c r="AV1230" s="101"/>
      <c r="AW1230" s="101"/>
      <c r="AX1230" s="101"/>
    </row>
    <row r="1231" spans="1:50" s="13" customFormat="1" ht="65.25" hidden="1" customHeight="1" x14ac:dyDescent="0.2">
      <c r="A1231" s="8" t="s">
        <v>1518</v>
      </c>
      <c r="B1231" s="9" t="s">
        <v>30</v>
      </c>
      <c r="C1231" s="9" t="s">
        <v>31</v>
      </c>
      <c r="D1231" s="14" t="s">
        <v>22</v>
      </c>
      <c r="E1231" s="71">
        <v>0</v>
      </c>
      <c r="F1231" s="15">
        <v>1</v>
      </c>
      <c r="G1231" s="80">
        <f t="shared" si="64"/>
        <v>0</v>
      </c>
      <c r="H1231" s="95"/>
      <c r="I1231" s="107"/>
      <c r="J1231" s="101"/>
      <c r="K1231" s="101"/>
      <c r="L1231" s="101"/>
      <c r="M1231" s="101"/>
      <c r="N1231" s="101"/>
      <c r="O1231" s="101"/>
      <c r="P1231" s="101"/>
      <c r="Q1231" s="101"/>
      <c r="R1231" s="101"/>
      <c r="S1231" s="101"/>
      <c r="T1231" s="101"/>
      <c r="U1231" s="101"/>
      <c r="V1231" s="101"/>
      <c r="W1231" s="101"/>
      <c r="X1231" s="101"/>
      <c r="Y1231" s="101"/>
      <c r="Z1231" s="101"/>
      <c r="AA1231" s="101"/>
      <c r="AB1231" s="101"/>
      <c r="AC1231" s="101"/>
      <c r="AD1231" s="101"/>
      <c r="AE1231" s="101"/>
      <c r="AF1231" s="101"/>
      <c r="AG1231" s="101"/>
      <c r="AH1231" s="101"/>
      <c r="AI1231" s="101"/>
      <c r="AJ1231" s="101"/>
      <c r="AK1231" s="101"/>
      <c r="AL1231" s="101"/>
      <c r="AM1231" s="101"/>
      <c r="AN1231" s="101"/>
      <c r="AO1231" s="101"/>
      <c r="AP1231" s="101"/>
      <c r="AQ1231" s="101"/>
      <c r="AR1231" s="101"/>
      <c r="AS1231" s="101"/>
      <c r="AT1231" s="101"/>
      <c r="AU1231" s="101"/>
      <c r="AV1231" s="101"/>
      <c r="AW1231" s="101"/>
      <c r="AX1231" s="101"/>
    </row>
    <row r="1232" spans="1:50" s="13" customFormat="1" ht="69" hidden="1" customHeight="1" x14ac:dyDescent="0.2">
      <c r="A1232" s="8" t="s">
        <v>1519</v>
      </c>
      <c r="B1232" s="9" t="s">
        <v>47</v>
      </c>
      <c r="C1232" s="17" t="s">
        <v>661</v>
      </c>
      <c r="D1232" s="15" t="s">
        <v>15</v>
      </c>
      <c r="E1232" s="71">
        <v>0</v>
      </c>
      <c r="F1232" s="15">
        <v>1</v>
      </c>
      <c r="G1232" s="80">
        <f t="shared" si="64"/>
        <v>0</v>
      </c>
      <c r="H1232" s="95"/>
      <c r="I1232" s="107"/>
      <c r="J1232" s="101"/>
      <c r="K1232" s="101"/>
      <c r="L1232" s="101"/>
      <c r="M1232" s="101"/>
      <c r="N1232" s="101"/>
      <c r="O1232" s="101"/>
      <c r="P1232" s="101"/>
      <c r="Q1232" s="101"/>
      <c r="R1232" s="101"/>
      <c r="S1232" s="101"/>
      <c r="T1232" s="101"/>
      <c r="U1232" s="101"/>
      <c r="V1232" s="101"/>
      <c r="W1232" s="101"/>
      <c r="X1232" s="101"/>
      <c r="Y1232" s="101"/>
      <c r="Z1232" s="101"/>
      <c r="AA1232" s="101"/>
      <c r="AB1232" s="101"/>
      <c r="AC1232" s="101"/>
      <c r="AD1232" s="101"/>
      <c r="AE1232" s="101"/>
      <c r="AF1232" s="101"/>
      <c r="AG1232" s="101"/>
      <c r="AH1232" s="101"/>
      <c r="AI1232" s="101"/>
      <c r="AJ1232" s="101"/>
      <c r="AK1232" s="101"/>
      <c r="AL1232" s="101"/>
      <c r="AM1232" s="101"/>
      <c r="AN1232" s="101"/>
      <c r="AO1232" s="101"/>
      <c r="AP1232" s="101"/>
      <c r="AQ1232" s="101"/>
      <c r="AR1232" s="101"/>
      <c r="AS1232" s="101"/>
      <c r="AT1232" s="101"/>
      <c r="AU1232" s="101"/>
      <c r="AV1232" s="101"/>
      <c r="AW1232" s="101"/>
      <c r="AX1232" s="101"/>
    </row>
    <row r="1233" spans="1:50" s="13" customFormat="1" ht="30" hidden="1" customHeight="1" x14ac:dyDescent="0.2">
      <c r="A1233" s="8" t="s">
        <v>1520</v>
      </c>
      <c r="B1233" s="36" t="s">
        <v>135</v>
      </c>
      <c r="C1233" s="17" t="s">
        <v>34</v>
      </c>
      <c r="D1233" s="41" t="s">
        <v>15</v>
      </c>
      <c r="E1233" s="71">
        <v>0</v>
      </c>
      <c r="F1233" s="33">
        <v>1</v>
      </c>
      <c r="G1233" s="80">
        <f t="shared" si="64"/>
        <v>0</v>
      </c>
      <c r="H1233" s="95"/>
      <c r="I1233" s="107"/>
      <c r="J1233" s="101"/>
      <c r="K1233" s="101"/>
      <c r="L1233" s="101"/>
      <c r="M1233" s="101"/>
      <c r="N1233" s="101"/>
      <c r="O1233" s="101"/>
      <c r="P1233" s="101"/>
      <c r="Q1233" s="101"/>
      <c r="R1233" s="101"/>
      <c r="S1233" s="101"/>
      <c r="T1233" s="101"/>
      <c r="U1233" s="101"/>
      <c r="V1233" s="101"/>
      <c r="W1233" s="101"/>
      <c r="X1233" s="101"/>
      <c r="Y1233" s="101"/>
      <c r="Z1233" s="101"/>
      <c r="AA1233" s="101"/>
      <c r="AB1233" s="101"/>
      <c r="AC1233" s="101"/>
      <c r="AD1233" s="101"/>
      <c r="AE1233" s="101"/>
      <c r="AF1233" s="101"/>
      <c r="AG1233" s="101"/>
      <c r="AH1233" s="101"/>
      <c r="AI1233" s="101"/>
      <c r="AJ1233" s="101"/>
      <c r="AK1233" s="101"/>
      <c r="AL1233" s="101"/>
      <c r="AM1233" s="101"/>
      <c r="AN1233" s="101"/>
      <c r="AO1233" s="101"/>
      <c r="AP1233" s="101"/>
      <c r="AQ1233" s="101"/>
      <c r="AR1233" s="101"/>
      <c r="AS1233" s="101"/>
      <c r="AT1233" s="101"/>
      <c r="AU1233" s="101"/>
      <c r="AV1233" s="101"/>
      <c r="AW1233" s="101"/>
      <c r="AX1233" s="101"/>
    </row>
    <row r="1234" spans="1:50" s="13" customFormat="1" ht="68.25" hidden="1" customHeight="1" x14ac:dyDescent="0.2">
      <c r="A1234" s="8" t="s">
        <v>1521</v>
      </c>
      <c r="B1234" s="36" t="s">
        <v>33</v>
      </c>
      <c r="C1234" s="17" t="s">
        <v>34</v>
      </c>
      <c r="D1234" s="41" t="s">
        <v>15</v>
      </c>
      <c r="E1234" s="71">
        <v>0</v>
      </c>
      <c r="F1234" s="33">
        <v>1</v>
      </c>
      <c r="G1234" s="80">
        <f t="shared" si="64"/>
        <v>0</v>
      </c>
      <c r="H1234" s="95"/>
      <c r="I1234" s="107"/>
      <c r="J1234" s="101"/>
      <c r="K1234" s="101"/>
      <c r="L1234" s="101"/>
      <c r="M1234" s="101"/>
      <c r="N1234" s="101"/>
      <c r="O1234" s="101"/>
      <c r="P1234" s="101"/>
      <c r="Q1234" s="101"/>
      <c r="R1234" s="101"/>
      <c r="S1234" s="101"/>
      <c r="T1234" s="101"/>
      <c r="U1234" s="101"/>
      <c r="V1234" s="101"/>
      <c r="W1234" s="101"/>
      <c r="X1234" s="101"/>
      <c r="Y1234" s="101"/>
      <c r="Z1234" s="101"/>
      <c r="AA1234" s="101"/>
      <c r="AB1234" s="101"/>
      <c r="AC1234" s="101"/>
      <c r="AD1234" s="101"/>
      <c r="AE1234" s="101"/>
      <c r="AF1234" s="101"/>
      <c r="AG1234" s="101"/>
      <c r="AH1234" s="101"/>
      <c r="AI1234" s="101"/>
      <c r="AJ1234" s="101"/>
      <c r="AK1234" s="101"/>
      <c r="AL1234" s="101"/>
      <c r="AM1234" s="101"/>
      <c r="AN1234" s="101"/>
      <c r="AO1234" s="101"/>
      <c r="AP1234" s="101"/>
      <c r="AQ1234" s="101"/>
      <c r="AR1234" s="101"/>
      <c r="AS1234" s="101"/>
      <c r="AT1234" s="101"/>
      <c r="AU1234" s="101"/>
      <c r="AV1234" s="101"/>
      <c r="AW1234" s="101"/>
      <c r="AX1234" s="101"/>
    </row>
    <row r="1235" spans="1:50" s="13" customFormat="1" ht="24" hidden="1" customHeight="1" x14ac:dyDescent="0.2">
      <c r="A1235" s="8" t="s">
        <v>1522</v>
      </c>
      <c r="B1235" s="32" t="s">
        <v>1523</v>
      </c>
      <c r="C1235" s="19"/>
      <c r="D1235" s="20"/>
      <c r="E1235" s="69"/>
      <c r="F1235" s="20"/>
      <c r="G1235" s="69"/>
      <c r="H1235" s="95"/>
      <c r="I1235" s="107"/>
      <c r="J1235" s="101"/>
      <c r="K1235" s="101"/>
      <c r="L1235" s="101"/>
      <c r="M1235" s="101"/>
      <c r="N1235" s="101"/>
      <c r="O1235" s="101"/>
      <c r="P1235" s="101"/>
      <c r="Q1235" s="101"/>
      <c r="R1235" s="101"/>
      <c r="S1235" s="101"/>
      <c r="T1235" s="101"/>
      <c r="U1235" s="101"/>
      <c r="V1235" s="101"/>
      <c r="W1235" s="101"/>
      <c r="X1235" s="101"/>
      <c r="Y1235" s="101"/>
      <c r="Z1235" s="101"/>
      <c r="AA1235" s="101"/>
      <c r="AB1235" s="101"/>
      <c r="AC1235" s="101"/>
      <c r="AD1235" s="101"/>
      <c r="AE1235" s="101"/>
      <c r="AF1235" s="101"/>
      <c r="AG1235" s="101"/>
      <c r="AH1235" s="101"/>
      <c r="AI1235" s="101"/>
      <c r="AJ1235" s="101"/>
      <c r="AK1235" s="101"/>
      <c r="AL1235" s="101"/>
      <c r="AM1235" s="101"/>
      <c r="AN1235" s="101"/>
      <c r="AO1235" s="101"/>
      <c r="AP1235" s="101"/>
      <c r="AQ1235" s="101"/>
      <c r="AR1235" s="101"/>
      <c r="AS1235" s="101"/>
      <c r="AT1235" s="101"/>
      <c r="AU1235" s="101"/>
      <c r="AV1235" s="101"/>
      <c r="AW1235" s="101"/>
      <c r="AX1235" s="101"/>
    </row>
    <row r="1236" spans="1:50" s="13" customFormat="1" ht="33.75" hidden="1" customHeight="1" x14ac:dyDescent="0.2">
      <c r="A1236" s="8" t="s">
        <v>1524</v>
      </c>
      <c r="B1236" s="9" t="s">
        <v>13</v>
      </c>
      <c r="C1236" s="17" t="s">
        <v>14</v>
      </c>
      <c r="D1236" s="15" t="s">
        <v>15</v>
      </c>
      <c r="E1236" s="71">
        <v>0</v>
      </c>
      <c r="F1236" s="15">
        <v>1</v>
      </c>
      <c r="G1236" s="80">
        <f>E1236*F1236</f>
        <v>0</v>
      </c>
      <c r="H1236" s="95"/>
      <c r="I1236" s="107"/>
      <c r="J1236" s="101"/>
      <c r="K1236" s="101"/>
      <c r="L1236" s="101"/>
      <c r="M1236" s="101"/>
      <c r="N1236" s="101"/>
      <c r="O1236" s="101"/>
      <c r="P1236" s="101"/>
      <c r="Q1236" s="101"/>
      <c r="R1236" s="101"/>
      <c r="S1236" s="101"/>
      <c r="T1236" s="101"/>
      <c r="U1236" s="101"/>
      <c r="V1236" s="101"/>
      <c r="W1236" s="101"/>
      <c r="X1236" s="101"/>
      <c r="Y1236" s="101"/>
      <c r="Z1236" s="101"/>
      <c r="AA1236" s="101"/>
      <c r="AB1236" s="101"/>
      <c r="AC1236" s="101"/>
      <c r="AD1236" s="101"/>
      <c r="AE1236" s="101"/>
      <c r="AF1236" s="101"/>
      <c r="AG1236" s="101"/>
      <c r="AH1236" s="101"/>
      <c r="AI1236" s="101"/>
      <c r="AJ1236" s="101"/>
      <c r="AK1236" s="101"/>
      <c r="AL1236" s="101"/>
      <c r="AM1236" s="101"/>
      <c r="AN1236" s="101"/>
      <c r="AO1236" s="101"/>
      <c r="AP1236" s="101"/>
      <c r="AQ1236" s="101"/>
      <c r="AR1236" s="101"/>
      <c r="AS1236" s="101"/>
      <c r="AT1236" s="101"/>
      <c r="AU1236" s="101"/>
      <c r="AV1236" s="101"/>
      <c r="AW1236" s="101"/>
      <c r="AX1236" s="101"/>
    </row>
    <row r="1237" spans="1:50" s="13" customFormat="1" ht="66.75" hidden="1" customHeight="1" x14ac:dyDescent="0.2">
      <c r="A1237" s="8" t="s">
        <v>1525</v>
      </c>
      <c r="B1237" s="9" t="s">
        <v>17</v>
      </c>
      <c r="C1237" s="34" t="s">
        <v>18</v>
      </c>
      <c r="D1237" s="14" t="s">
        <v>15</v>
      </c>
      <c r="E1237" s="70">
        <v>0</v>
      </c>
      <c r="F1237" s="15">
        <v>1</v>
      </c>
      <c r="G1237" s="80">
        <f t="shared" ref="G1237:G1243" si="65">E1237*F1237</f>
        <v>0</v>
      </c>
      <c r="H1237" s="95"/>
      <c r="I1237" s="107"/>
      <c r="J1237" s="101"/>
      <c r="K1237" s="101"/>
      <c r="L1237" s="101"/>
      <c r="M1237" s="101"/>
      <c r="N1237" s="101"/>
      <c r="O1237" s="101"/>
      <c r="P1237" s="101"/>
      <c r="Q1237" s="101"/>
      <c r="R1237" s="101"/>
      <c r="S1237" s="101"/>
      <c r="T1237" s="101"/>
      <c r="U1237" s="101"/>
      <c r="V1237" s="101"/>
      <c r="W1237" s="101"/>
      <c r="X1237" s="101"/>
      <c r="Y1237" s="101"/>
      <c r="Z1237" s="101"/>
      <c r="AA1237" s="101"/>
      <c r="AB1237" s="101"/>
      <c r="AC1237" s="101"/>
      <c r="AD1237" s="101"/>
      <c r="AE1237" s="101"/>
      <c r="AF1237" s="101"/>
      <c r="AG1237" s="101"/>
      <c r="AH1237" s="101"/>
      <c r="AI1237" s="101"/>
      <c r="AJ1237" s="101"/>
      <c r="AK1237" s="101"/>
      <c r="AL1237" s="101"/>
      <c r="AM1237" s="101"/>
      <c r="AN1237" s="101"/>
      <c r="AO1237" s="101"/>
      <c r="AP1237" s="101"/>
      <c r="AQ1237" s="101"/>
      <c r="AR1237" s="101"/>
      <c r="AS1237" s="101"/>
      <c r="AT1237" s="101"/>
      <c r="AU1237" s="101"/>
      <c r="AV1237" s="101"/>
      <c r="AW1237" s="101"/>
      <c r="AX1237" s="101"/>
    </row>
    <row r="1238" spans="1:50" s="13" customFormat="1" ht="28.5" hidden="1" customHeight="1" x14ac:dyDescent="0.2">
      <c r="A1238" s="8" t="s">
        <v>1526</v>
      </c>
      <c r="B1238" s="9" t="s">
        <v>47</v>
      </c>
      <c r="C1238" s="17" t="s">
        <v>219</v>
      </c>
      <c r="D1238" s="15" t="s">
        <v>15</v>
      </c>
      <c r="E1238" s="71">
        <v>0</v>
      </c>
      <c r="F1238" s="15">
        <v>1</v>
      </c>
      <c r="G1238" s="80">
        <f t="shared" si="65"/>
        <v>0</v>
      </c>
      <c r="H1238" s="95"/>
      <c r="I1238" s="107"/>
      <c r="J1238" s="101"/>
      <c r="K1238" s="101"/>
      <c r="L1238" s="101"/>
      <c r="M1238" s="101"/>
      <c r="N1238" s="101"/>
      <c r="O1238" s="101"/>
      <c r="P1238" s="101"/>
      <c r="Q1238" s="101"/>
      <c r="R1238" s="101"/>
      <c r="S1238" s="101"/>
      <c r="T1238" s="101"/>
      <c r="U1238" s="101"/>
      <c r="V1238" s="101"/>
      <c r="W1238" s="101"/>
      <c r="X1238" s="101"/>
      <c r="Y1238" s="101"/>
      <c r="Z1238" s="101"/>
      <c r="AA1238" s="101"/>
      <c r="AB1238" s="101"/>
      <c r="AC1238" s="101"/>
      <c r="AD1238" s="101"/>
      <c r="AE1238" s="101"/>
      <c r="AF1238" s="101"/>
      <c r="AG1238" s="101"/>
      <c r="AH1238" s="101"/>
      <c r="AI1238" s="101"/>
      <c r="AJ1238" s="101"/>
      <c r="AK1238" s="101"/>
      <c r="AL1238" s="101"/>
      <c r="AM1238" s="101"/>
      <c r="AN1238" s="101"/>
      <c r="AO1238" s="101"/>
      <c r="AP1238" s="101"/>
      <c r="AQ1238" s="101"/>
      <c r="AR1238" s="101"/>
      <c r="AS1238" s="101"/>
      <c r="AT1238" s="101"/>
      <c r="AU1238" s="101"/>
      <c r="AV1238" s="101"/>
      <c r="AW1238" s="101"/>
      <c r="AX1238" s="101"/>
    </row>
    <row r="1239" spans="1:50" ht="28.5" hidden="1" customHeight="1" x14ac:dyDescent="0.2">
      <c r="A1239" s="8" t="s">
        <v>1527</v>
      </c>
      <c r="B1239" s="9" t="s">
        <v>24</v>
      </c>
      <c r="C1239" s="9" t="s">
        <v>25</v>
      </c>
      <c r="D1239" s="14" t="s">
        <v>22</v>
      </c>
      <c r="E1239" s="71">
        <v>0</v>
      </c>
      <c r="F1239" s="15">
        <v>1</v>
      </c>
      <c r="G1239" s="80">
        <f t="shared" si="65"/>
        <v>0</v>
      </c>
      <c r="H1239" s="95"/>
      <c r="I1239" s="106"/>
    </row>
    <row r="1240" spans="1:50" s="13" customFormat="1" ht="60.75" hidden="1" customHeight="1" x14ac:dyDescent="0.2">
      <c r="A1240" s="8" t="s">
        <v>1528</v>
      </c>
      <c r="B1240" s="9" t="s">
        <v>27</v>
      </c>
      <c r="C1240" s="9" t="s">
        <v>28</v>
      </c>
      <c r="D1240" s="14" t="s">
        <v>22</v>
      </c>
      <c r="E1240" s="71">
        <v>0</v>
      </c>
      <c r="F1240" s="15">
        <v>1</v>
      </c>
      <c r="G1240" s="80">
        <f t="shared" si="65"/>
        <v>0</v>
      </c>
      <c r="H1240" s="95"/>
      <c r="I1240" s="107"/>
      <c r="J1240" s="101"/>
      <c r="K1240" s="101"/>
      <c r="L1240" s="101"/>
      <c r="M1240" s="101"/>
      <c r="N1240" s="101"/>
      <c r="O1240" s="101"/>
      <c r="P1240" s="101"/>
      <c r="Q1240" s="101"/>
      <c r="R1240" s="101"/>
      <c r="S1240" s="101"/>
      <c r="T1240" s="101"/>
      <c r="U1240" s="101"/>
      <c r="V1240" s="101"/>
      <c r="W1240" s="101"/>
      <c r="X1240" s="101"/>
      <c r="Y1240" s="101"/>
      <c r="Z1240" s="101"/>
      <c r="AA1240" s="101"/>
      <c r="AB1240" s="101"/>
      <c r="AC1240" s="101"/>
      <c r="AD1240" s="101"/>
      <c r="AE1240" s="101"/>
      <c r="AF1240" s="101"/>
      <c r="AG1240" s="101"/>
      <c r="AH1240" s="101"/>
      <c r="AI1240" s="101"/>
      <c r="AJ1240" s="101"/>
      <c r="AK1240" s="101"/>
      <c r="AL1240" s="101"/>
      <c r="AM1240" s="101"/>
      <c r="AN1240" s="101"/>
      <c r="AO1240" s="101"/>
      <c r="AP1240" s="101"/>
      <c r="AQ1240" s="101"/>
      <c r="AR1240" s="101"/>
      <c r="AS1240" s="101"/>
      <c r="AT1240" s="101"/>
      <c r="AU1240" s="101"/>
      <c r="AV1240" s="101"/>
      <c r="AW1240" s="101"/>
      <c r="AX1240" s="101"/>
    </row>
    <row r="1241" spans="1:50" s="13" customFormat="1" ht="69" hidden="1" customHeight="1" x14ac:dyDescent="0.2">
      <c r="A1241" s="8" t="s">
        <v>1529</v>
      </c>
      <c r="B1241" s="9" t="s">
        <v>30</v>
      </c>
      <c r="C1241" s="9" t="s">
        <v>31</v>
      </c>
      <c r="D1241" s="14" t="s">
        <v>22</v>
      </c>
      <c r="E1241" s="71">
        <v>0</v>
      </c>
      <c r="F1241" s="15">
        <v>1</v>
      </c>
      <c r="G1241" s="80">
        <f t="shared" si="65"/>
        <v>0</v>
      </c>
      <c r="H1241" s="95"/>
      <c r="I1241" s="107"/>
      <c r="J1241" s="101"/>
      <c r="K1241" s="101"/>
      <c r="L1241" s="101"/>
      <c r="M1241" s="101"/>
      <c r="N1241" s="101"/>
      <c r="O1241" s="101"/>
      <c r="P1241" s="101"/>
      <c r="Q1241" s="101"/>
      <c r="R1241" s="101"/>
      <c r="S1241" s="101"/>
      <c r="T1241" s="101"/>
      <c r="U1241" s="101"/>
      <c r="V1241" s="101"/>
      <c r="W1241" s="101"/>
      <c r="X1241" s="101"/>
      <c r="Y1241" s="101"/>
      <c r="Z1241" s="101"/>
      <c r="AA1241" s="101"/>
      <c r="AB1241" s="101"/>
      <c r="AC1241" s="101"/>
      <c r="AD1241" s="101"/>
      <c r="AE1241" s="101"/>
      <c r="AF1241" s="101"/>
      <c r="AG1241" s="101"/>
      <c r="AH1241" s="101"/>
      <c r="AI1241" s="101"/>
      <c r="AJ1241" s="101"/>
      <c r="AK1241" s="101"/>
      <c r="AL1241" s="101"/>
      <c r="AM1241" s="101"/>
      <c r="AN1241" s="101"/>
      <c r="AO1241" s="101"/>
      <c r="AP1241" s="101"/>
      <c r="AQ1241" s="101"/>
      <c r="AR1241" s="101"/>
      <c r="AS1241" s="101"/>
      <c r="AT1241" s="101"/>
      <c r="AU1241" s="101"/>
      <c r="AV1241" s="101"/>
      <c r="AW1241" s="101"/>
      <c r="AX1241" s="101"/>
    </row>
    <row r="1242" spans="1:50" s="13" customFormat="1" ht="41.25" hidden="1" customHeight="1" x14ac:dyDescent="0.2">
      <c r="A1242" s="8" t="s">
        <v>1530</v>
      </c>
      <c r="B1242" s="36" t="s">
        <v>33</v>
      </c>
      <c r="C1242" s="17" t="s">
        <v>34</v>
      </c>
      <c r="D1242" s="41" t="s">
        <v>15</v>
      </c>
      <c r="E1242" s="71">
        <v>0</v>
      </c>
      <c r="F1242" s="33">
        <v>1</v>
      </c>
      <c r="G1242" s="80">
        <f t="shared" si="65"/>
        <v>0</v>
      </c>
      <c r="H1242" s="95"/>
      <c r="I1242" s="107"/>
      <c r="J1242" s="101"/>
      <c r="K1242" s="101"/>
      <c r="L1242" s="101"/>
      <c r="M1242" s="101"/>
      <c r="N1242" s="101"/>
      <c r="O1242" s="101"/>
      <c r="P1242" s="101"/>
      <c r="Q1242" s="101"/>
      <c r="R1242" s="101"/>
      <c r="S1242" s="101"/>
      <c r="T1242" s="101"/>
      <c r="U1242" s="101"/>
      <c r="V1242" s="101"/>
      <c r="W1242" s="101"/>
      <c r="X1242" s="101"/>
      <c r="Y1242" s="101"/>
      <c r="Z1242" s="101"/>
      <c r="AA1242" s="101"/>
      <c r="AB1242" s="101"/>
      <c r="AC1242" s="101"/>
      <c r="AD1242" s="101"/>
      <c r="AE1242" s="101"/>
      <c r="AF1242" s="101"/>
      <c r="AG1242" s="101"/>
      <c r="AH1242" s="101"/>
      <c r="AI1242" s="101"/>
      <c r="AJ1242" s="101"/>
      <c r="AK1242" s="101"/>
      <c r="AL1242" s="101"/>
      <c r="AM1242" s="101"/>
      <c r="AN1242" s="101"/>
      <c r="AO1242" s="101"/>
      <c r="AP1242" s="101"/>
      <c r="AQ1242" s="101"/>
      <c r="AR1242" s="101"/>
      <c r="AS1242" s="101"/>
      <c r="AT1242" s="101"/>
      <c r="AU1242" s="101"/>
      <c r="AV1242" s="101"/>
      <c r="AW1242" s="101"/>
      <c r="AX1242" s="101"/>
    </row>
    <row r="1243" spans="1:50" s="13" customFormat="1" ht="68.25" hidden="1" customHeight="1" x14ac:dyDescent="0.2">
      <c r="A1243" s="8" t="s">
        <v>1531</v>
      </c>
      <c r="B1243" s="36" t="s">
        <v>135</v>
      </c>
      <c r="C1243" s="17" t="s">
        <v>34</v>
      </c>
      <c r="D1243" s="41" t="s">
        <v>15</v>
      </c>
      <c r="E1243" s="71">
        <v>0</v>
      </c>
      <c r="F1243" s="33">
        <v>1</v>
      </c>
      <c r="G1243" s="80">
        <f t="shared" si="65"/>
        <v>0</v>
      </c>
      <c r="H1243" s="95"/>
      <c r="I1243" s="107"/>
      <c r="J1243" s="101"/>
      <c r="K1243" s="101"/>
      <c r="L1243" s="101"/>
      <c r="M1243" s="101"/>
      <c r="N1243" s="101"/>
      <c r="O1243" s="101"/>
      <c r="P1243" s="101"/>
      <c r="Q1243" s="101"/>
      <c r="R1243" s="101"/>
      <c r="S1243" s="101"/>
      <c r="T1243" s="101"/>
      <c r="U1243" s="101"/>
      <c r="V1243" s="101"/>
      <c r="W1243" s="101"/>
      <c r="X1243" s="101"/>
      <c r="Y1243" s="101"/>
      <c r="Z1243" s="101"/>
      <c r="AA1243" s="101"/>
      <c r="AB1243" s="101"/>
      <c r="AC1243" s="101"/>
      <c r="AD1243" s="101"/>
      <c r="AE1243" s="101"/>
      <c r="AF1243" s="101"/>
      <c r="AG1243" s="101"/>
      <c r="AH1243" s="101"/>
      <c r="AI1243" s="101"/>
      <c r="AJ1243" s="101"/>
      <c r="AK1243" s="101"/>
      <c r="AL1243" s="101"/>
      <c r="AM1243" s="101"/>
      <c r="AN1243" s="101"/>
      <c r="AO1243" s="101"/>
      <c r="AP1243" s="101"/>
      <c r="AQ1243" s="101"/>
      <c r="AR1243" s="101"/>
      <c r="AS1243" s="101"/>
      <c r="AT1243" s="101"/>
      <c r="AU1243" s="101"/>
      <c r="AV1243" s="101"/>
      <c r="AW1243" s="101"/>
      <c r="AX1243" s="101"/>
    </row>
    <row r="1244" spans="1:50" s="13" customFormat="1" ht="24" hidden="1" customHeight="1" x14ac:dyDescent="0.2">
      <c r="A1244" s="8" t="s">
        <v>1532</v>
      </c>
      <c r="B1244" s="32" t="s">
        <v>1533</v>
      </c>
      <c r="C1244" s="19"/>
      <c r="D1244" s="20"/>
      <c r="E1244" s="69"/>
      <c r="F1244" s="20"/>
      <c r="G1244" s="69"/>
      <c r="H1244" s="95"/>
      <c r="I1244" s="107"/>
      <c r="J1244" s="101"/>
      <c r="K1244" s="101"/>
      <c r="L1244" s="101"/>
      <c r="M1244" s="101"/>
      <c r="N1244" s="101"/>
      <c r="O1244" s="101"/>
      <c r="P1244" s="101"/>
      <c r="Q1244" s="101"/>
      <c r="R1244" s="101"/>
      <c r="S1244" s="101"/>
      <c r="T1244" s="101"/>
      <c r="U1244" s="101"/>
      <c r="V1244" s="101"/>
      <c r="W1244" s="101"/>
      <c r="X1244" s="101"/>
      <c r="Y1244" s="101"/>
      <c r="Z1244" s="101"/>
      <c r="AA1244" s="101"/>
      <c r="AB1244" s="101"/>
      <c r="AC1244" s="101"/>
      <c r="AD1244" s="101"/>
      <c r="AE1244" s="101"/>
      <c r="AF1244" s="101"/>
      <c r="AG1244" s="101"/>
      <c r="AH1244" s="101"/>
      <c r="AI1244" s="101"/>
      <c r="AJ1244" s="101"/>
      <c r="AK1244" s="101"/>
      <c r="AL1244" s="101"/>
      <c r="AM1244" s="101"/>
      <c r="AN1244" s="101"/>
      <c r="AO1244" s="101"/>
      <c r="AP1244" s="101"/>
      <c r="AQ1244" s="101"/>
      <c r="AR1244" s="101"/>
      <c r="AS1244" s="101"/>
      <c r="AT1244" s="101"/>
      <c r="AU1244" s="101"/>
      <c r="AV1244" s="101"/>
      <c r="AW1244" s="101"/>
      <c r="AX1244" s="101"/>
    </row>
    <row r="1245" spans="1:50" ht="33.75" hidden="1" customHeight="1" x14ac:dyDescent="0.2">
      <c r="A1245" s="8" t="s">
        <v>1534</v>
      </c>
      <c r="B1245" s="9" t="s">
        <v>13</v>
      </c>
      <c r="C1245" s="17" t="s">
        <v>14</v>
      </c>
      <c r="D1245" s="15" t="s">
        <v>15</v>
      </c>
      <c r="E1245" s="71">
        <v>0</v>
      </c>
      <c r="F1245" s="15">
        <v>1</v>
      </c>
      <c r="G1245" s="80">
        <f>E1245*F1245</f>
        <v>0</v>
      </c>
      <c r="H1245" s="95"/>
      <c r="I1245" s="106"/>
    </row>
    <row r="1246" spans="1:50" s="13" customFormat="1" ht="66.75" hidden="1" customHeight="1" x14ac:dyDescent="0.2">
      <c r="A1246" s="8" t="s">
        <v>1535</v>
      </c>
      <c r="B1246" s="9" t="s">
        <v>17</v>
      </c>
      <c r="C1246" s="34" t="s">
        <v>18</v>
      </c>
      <c r="D1246" s="14" t="s">
        <v>15</v>
      </c>
      <c r="E1246" s="70">
        <v>0</v>
      </c>
      <c r="F1246" s="15">
        <v>1</v>
      </c>
      <c r="G1246" s="80">
        <f t="shared" ref="G1246:G1250" si="66">E1246*F1246</f>
        <v>0</v>
      </c>
      <c r="H1246" s="95"/>
      <c r="I1246" s="107"/>
      <c r="J1246" s="101"/>
      <c r="K1246" s="101"/>
      <c r="L1246" s="101"/>
      <c r="M1246" s="101"/>
      <c r="N1246" s="101"/>
      <c r="O1246" s="101"/>
      <c r="P1246" s="101"/>
      <c r="Q1246" s="101"/>
      <c r="R1246" s="101"/>
      <c r="S1246" s="101"/>
      <c r="T1246" s="101"/>
      <c r="U1246" s="101"/>
      <c r="V1246" s="101"/>
      <c r="W1246" s="101"/>
      <c r="X1246" s="101"/>
      <c r="Y1246" s="101"/>
      <c r="Z1246" s="101"/>
      <c r="AA1246" s="101"/>
      <c r="AB1246" s="101"/>
      <c r="AC1246" s="101"/>
      <c r="AD1246" s="101"/>
      <c r="AE1246" s="101"/>
      <c r="AF1246" s="101"/>
      <c r="AG1246" s="101"/>
      <c r="AH1246" s="101"/>
      <c r="AI1246" s="101"/>
      <c r="AJ1246" s="101"/>
      <c r="AK1246" s="101"/>
      <c r="AL1246" s="101"/>
      <c r="AM1246" s="101"/>
      <c r="AN1246" s="101"/>
      <c r="AO1246" s="101"/>
      <c r="AP1246" s="101"/>
      <c r="AQ1246" s="101"/>
      <c r="AR1246" s="101"/>
      <c r="AS1246" s="101"/>
      <c r="AT1246" s="101"/>
      <c r="AU1246" s="101"/>
      <c r="AV1246" s="101"/>
      <c r="AW1246" s="101"/>
      <c r="AX1246" s="101"/>
    </row>
    <row r="1247" spans="1:50" s="13" customFormat="1" ht="38.25" hidden="1" customHeight="1" x14ac:dyDescent="0.2">
      <c r="A1247" s="8" t="s">
        <v>1536</v>
      </c>
      <c r="B1247" s="38" t="s">
        <v>1484</v>
      </c>
      <c r="C1247" s="34" t="s">
        <v>1485</v>
      </c>
      <c r="D1247" s="39" t="s">
        <v>15</v>
      </c>
      <c r="E1247" s="92">
        <v>0</v>
      </c>
      <c r="F1247" s="15">
        <v>1</v>
      </c>
      <c r="G1247" s="80">
        <f t="shared" si="66"/>
        <v>0</v>
      </c>
      <c r="H1247" s="95"/>
      <c r="I1247" s="107"/>
      <c r="J1247" s="101"/>
      <c r="K1247" s="101"/>
      <c r="L1247" s="101"/>
      <c r="M1247" s="101"/>
      <c r="N1247" s="101"/>
      <c r="O1247" s="101"/>
      <c r="P1247" s="101"/>
      <c r="Q1247" s="101"/>
      <c r="R1247" s="101"/>
      <c r="S1247" s="101"/>
      <c r="T1247" s="101"/>
      <c r="U1247" s="101"/>
      <c r="V1247" s="101"/>
      <c r="W1247" s="101"/>
      <c r="X1247" s="101"/>
      <c r="Y1247" s="101"/>
      <c r="Z1247" s="101"/>
      <c r="AA1247" s="101"/>
      <c r="AB1247" s="101"/>
      <c r="AC1247" s="101"/>
      <c r="AD1247" s="101"/>
      <c r="AE1247" s="101"/>
      <c r="AF1247" s="101"/>
      <c r="AG1247" s="101"/>
      <c r="AH1247" s="101"/>
      <c r="AI1247" s="101"/>
      <c r="AJ1247" s="101"/>
      <c r="AK1247" s="101"/>
      <c r="AL1247" s="101"/>
      <c r="AM1247" s="101"/>
      <c r="AN1247" s="101"/>
      <c r="AO1247" s="101"/>
      <c r="AP1247" s="101"/>
      <c r="AQ1247" s="101"/>
      <c r="AR1247" s="101"/>
      <c r="AS1247" s="101"/>
      <c r="AT1247" s="101"/>
      <c r="AU1247" s="101"/>
      <c r="AV1247" s="101"/>
      <c r="AW1247" s="101"/>
      <c r="AX1247" s="101"/>
    </row>
    <row r="1248" spans="1:50" s="13" customFormat="1" ht="68.25" hidden="1" customHeight="1" x14ac:dyDescent="0.2">
      <c r="A1248" s="8" t="s">
        <v>1537</v>
      </c>
      <c r="B1248" s="38" t="s">
        <v>1487</v>
      </c>
      <c r="C1248" s="34" t="s">
        <v>1488</v>
      </c>
      <c r="D1248" s="39" t="s">
        <v>15</v>
      </c>
      <c r="E1248" s="92">
        <v>0</v>
      </c>
      <c r="F1248" s="15">
        <v>1</v>
      </c>
      <c r="G1248" s="80">
        <f t="shared" si="66"/>
        <v>0</v>
      </c>
      <c r="H1248" s="95"/>
      <c r="I1248" s="107"/>
      <c r="J1248" s="101"/>
      <c r="K1248" s="101"/>
      <c r="L1248" s="101"/>
      <c r="M1248" s="101"/>
      <c r="N1248" s="101"/>
      <c r="O1248" s="101"/>
      <c r="P1248" s="101"/>
      <c r="Q1248" s="101"/>
      <c r="R1248" s="101"/>
      <c r="S1248" s="101"/>
      <c r="T1248" s="101"/>
      <c r="U1248" s="101"/>
      <c r="V1248" s="101"/>
      <c r="W1248" s="101"/>
      <c r="X1248" s="101"/>
      <c r="Y1248" s="101"/>
      <c r="Z1248" s="101"/>
      <c r="AA1248" s="101"/>
      <c r="AB1248" s="101"/>
      <c r="AC1248" s="101"/>
      <c r="AD1248" s="101"/>
      <c r="AE1248" s="101"/>
      <c r="AF1248" s="101"/>
      <c r="AG1248" s="101"/>
      <c r="AH1248" s="101"/>
      <c r="AI1248" s="101"/>
      <c r="AJ1248" s="101"/>
      <c r="AK1248" s="101"/>
      <c r="AL1248" s="101"/>
      <c r="AM1248" s="101"/>
      <c r="AN1248" s="101"/>
      <c r="AO1248" s="101"/>
      <c r="AP1248" s="101"/>
      <c r="AQ1248" s="101"/>
      <c r="AR1248" s="101"/>
      <c r="AS1248" s="101"/>
      <c r="AT1248" s="101"/>
      <c r="AU1248" s="101"/>
      <c r="AV1248" s="101"/>
      <c r="AW1248" s="101"/>
      <c r="AX1248" s="101"/>
    </row>
    <row r="1249" spans="1:50" s="13" customFormat="1" ht="28.5" hidden="1" customHeight="1" x14ac:dyDescent="0.2">
      <c r="A1249" s="8" t="s">
        <v>1538</v>
      </c>
      <c r="B1249" s="36" t="s">
        <v>107</v>
      </c>
      <c r="C1249" s="17" t="s">
        <v>34</v>
      </c>
      <c r="D1249" s="15" t="s">
        <v>15</v>
      </c>
      <c r="E1249" s="71">
        <v>0</v>
      </c>
      <c r="F1249" s="15">
        <v>1</v>
      </c>
      <c r="G1249" s="80">
        <f t="shared" si="66"/>
        <v>0</v>
      </c>
      <c r="H1249" s="95"/>
      <c r="I1249" s="107"/>
      <c r="J1249" s="101"/>
      <c r="K1249" s="101"/>
      <c r="L1249" s="101"/>
      <c r="M1249" s="101"/>
      <c r="N1249" s="101"/>
      <c r="O1249" s="101"/>
      <c r="P1249" s="101"/>
      <c r="Q1249" s="101"/>
      <c r="R1249" s="101"/>
      <c r="S1249" s="101"/>
      <c r="T1249" s="101"/>
      <c r="U1249" s="101"/>
      <c r="V1249" s="101"/>
      <c r="W1249" s="101"/>
      <c r="X1249" s="101"/>
      <c r="Y1249" s="101"/>
      <c r="Z1249" s="101"/>
      <c r="AA1249" s="101"/>
      <c r="AB1249" s="101"/>
      <c r="AC1249" s="101"/>
      <c r="AD1249" s="101"/>
      <c r="AE1249" s="101"/>
      <c r="AF1249" s="101"/>
      <c r="AG1249" s="101"/>
      <c r="AH1249" s="101"/>
      <c r="AI1249" s="101"/>
      <c r="AJ1249" s="101"/>
      <c r="AK1249" s="101"/>
      <c r="AL1249" s="101"/>
      <c r="AM1249" s="101"/>
      <c r="AN1249" s="101"/>
      <c r="AO1249" s="101"/>
      <c r="AP1249" s="101"/>
      <c r="AQ1249" s="101"/>
      <c r="AR1249" s="101"/>
      <c r="AS1249" s="101"/>
      <c r="AT1249" s="101"/>
      <c r="AU1249" s="101"/>
      <c r="AV1249" s="101"/>
      <c r="AW1249" s="101"/>
      <c r="AX1249" s="101"/>
    </row>
    <row r="1250" spans="1:50" s="13" customFormat="1" ht="65.25" hidden="1" customHeight="1" x14ac:dyDescent="0.2">
      <c r="A1250" s="8" t="s">
        <v>1539</v>
      </c>
      <c r="B1250" s="9" t="s">
        <v>30</v>
      </c>
      <c r="C1250" s="9" t="s">
        <v>1491</v>
      </c>
      <c r="D1250" s="15" t="s">
        <v>22</v>
      </c>
      <c r="E1250" s="71">
        <v>0</v>
      </c>
      <c r="F1250" s="15">
        <v>1</v>
      </c>
      <c r="G1250" s="80">
        <f t="shared" si="66"/>
        <v>0</v>
      </c>
      <c r="H1250" s="95"/>
      <c r="I1250" s="107"/>
      <c r="J1250" s="101"/>
      <c r="K1250" s="101"/>
      <c r="L1250" s="101"/>
      <c r="M1250" s="101"/>
      <c r="N1250" s="101"/>
      <c r="O1250" s="101"/>
      <c r="P1250" s="101"/>
      <c r="Q1250" s="101"/>
      <c r="R1250" s="101"/>
      <c r="S1250" s="101"/>
      <c r="T1250" s="101"/>
      <c r="U1250" s="101"/>
      <c r="V1250" s="101"/>
      <c r="W1250" s="101"/>
      <c r="X1250" s="101"/>
      <c r="Y1250" s="101"/>
      <c r="Z1250" s="101"/>
      <c r="AA1250" s="101"/>
      <c r="AB1250" s="101"/>
      <c r="AC1250" s="101"/>
      <c r="AD1250" s="101"/>
      <c r="AE1250" s="101"/>
      <c r="AF1250" s="101"/>
      <c r="AG1250" s="101"/>
      <c r="AH1250" s="101"/>
      <c r="AI1250" s="101"/>
      <c r="AJ1250" s="101"/>
      <c r="AK1250" s="101"/>
      <c r="AL1250" s="101"/>
      <c r="AM1250" s="101"/>
      <c r="AN1250" s="101"/>
      <c r="AO1250" s="101"/>
      <c r="AP1250" s="101"/>
      <c r="AQ1250" s="101"/>
      <c r="AR1250" s="101"/>
      <c r="AS1250" s="101"/>
      <c r="AT1250" s="101"/>
      <c r="AU1250" s="101"/>
      <c r="AV1250" s="101"/>
      <c r="AW1250" s="101"/>
      <c r="AX1250" s="101"/>
    </row>
    <row r="1251" spans="1:50" s="13" customFormat="1" ht="69" hidden="1" customHeight="1" x14ac:dyDescent="0.2">
      <c r="A1251" s="8" t="s">
        <v>1540</v>
      </c>
      <c r="B1251" s="32" t="s">
        <v>1541</v>
      </c>
      <c r="C1251" s="19"/>
      <c r="D1251" s="20"/>
      <c r="E1251" s="69"/>
      <c r="F1251" s="20"/>
      <c r="G1251" s="69"/>
      <c r="H1251" s="95"/>
      <c r="I1251" s="107"/>
      <c r="J1251" s="101"/>
      <c r="K1251" s="101"/>
      <c r="L1251" s="101"/>
      <c r="M1251" s="101"/>
      <c r="N1251" s="101"/>
      <c r="O1251" s="101"/>
      <c r="P1251" s="101"/>
      <c r="Q1251" s="101"/>
      <c r="R1251" s="101"/>
      <c r="S1251" s="101"/>
      <c r="T1251" s="101"/>
      <c r="U1251" s="101"/>
      <c r="V1251" s="101"/>
      <c r="W1251" s="101"/>
      <c r="X1251" s="101"/>
      <c r="Y1251" s="101"/>
      <c r="Z1251" s="101"/>
      <c r="AA1251" s="101"/>
      <c r="AB1251" s="101"/>
      <c r="AC1251" s="101"/>
      <c r="AD1251" s="101"/>
      <c r="AE1251" s="101"/>
      <c r="AF1251" s="101"/>
      <c r="AG1251" s="101"/>
      <c r="AH1251" s="101"/>
      <c r="AI1251" s="101"/>
      <c r="AJ1251" s="101"/>
      <c r="AK1251" s="101"/>
      <c r="AL1251" s="101"/>
      <c r="AM1251" s="101"/>
      <c r="AN1251" s="101"/>
      <c r="AO1251" s="101"/>
      <c r="AP1251" s="101"/>
      <c r="AQ1251" s="101"/>
      <c r="AR1251" s="101"/>
      <c r="AS1251" s="101"/>
      <c r="AT1251" s="101"/>
      <c r="AU1251" s="101"/>
      <c r="AV1251" s="101"/>
      <c r="AW1251" s="101"/>
      <c r="AX1251" s="101"/>
    </row>
    <row r="1252" spans="1:50" ht="30" hidden="1" customHeight="1" x14ac:dyDescent="0.2">
      <c r="A1252" s="8" t="s">
        <v>1542</v>
      </c>
      <c r="B1252" s="9" t="s">
        <v>13</v>
      </c>
      <c r="C1252" s="17" t="s">
        <v>14</v>
      </c>
      <c r="D1252" s="15" t="s">
        <v>15</v>
      </c>
      <c r="E1252" s="71">
        <v>0</v>
      </c>
      <c r="F1252" s="15">
        <v>1</v>
      </c>
      <c r="G1252" s="80">
        <f>E1252*F1252</f>
        <v>0</v>
      </c>
      <c r="H1252" s="95"/>
      <c r="I1252" s="106"/>
    </row>
    <row r="1253" spans="1:50" s="13" customFormat="1" ht="68.25" hidden="1" customHeight="1" x14ac:dyDescent="0.2">
      <c r="A1253" s="8" t="s">
        <v>1543</v>
      </c>
      <c r="B1253" s="9" t="s">
        <v>17</v>
      </c>
      <c r="C1253" s="34" t="s">
        <v>18</v>
      </c>
      <c r="D1253" s="14" t="s">
        <v>15</v>
      </c>
      <c r="E1253" s="70">
        <v>0</v>
      </c>
      <c r="F1253" s="15">
        <v>1</v>
      </c>
      <c r="G1253" s="80">
        <f t="shared" ref="G1253:G1259" si="67">E1253*F1253</f>
        <v>0</v>
      </c>
      <c r="H1253" s="95"/>
      <c r="I1253" s="107"/>
      <c r="J1253" s="101"/>
      <c r="K1253" s="101"/>
      <c r="L1253" s="101"/>
      <c r="M1253" s="101"/>
      <c r="N1253" s="101"/>
      <c r="O1253" s="101"/>
      <c r="P1253" s="101"/>
      <c r="Q1253" s="101"/>
      <c r="R1253" s="101"/>
      <c r="S1253" s="101"/>
      <c r="T1253" s="101"/>
      <c r="U1253" s="101"/>
      <c r="V1253" s="101"/>
      <c r="W1253" s="101"/>
      <c r="X1253" s="101"/>
      <c r="Y1253" s="101"/>
      <c r="Z1253" s="101"/>
      <c r="AA1253" s="101"/>
      <c r="AB1253" s="101"/>
      <c r="AC1253" s="101"/>
      <c r="AD1253" s="101"/>
      <c r="AE1253" s="101"/>
      <c r="AF1253" s="101"/>
      <c r="AG1253" s="101"/>
      <c r="AH1253" s="101"/>
      <c r="AI1253" s="101"/>
      <c r="AJ1253" s="101"/>
      <c r="AK1253" s="101"/>
      <c r="AL1253" s="101"/>
      <c r="AM1253" s="101"/>
      <c r="AN1253" s="101"/>
      <c r="AO1253" s="101"/>
      <c r="AP1253" s="101"/>
      <c r="AQ1253" s="101"/>
      <c r="AR1253" s="101"/>
      <c r="AS1253" s="101"/>
      <c r="AT1253" s="101"/>
      <c r="AU1253" s="101"/>
      <c r="AV1253" s="101"/>
      <c r="AW1253" s="101"/>
      <c r="AX1253" s="101"/>
    </row>
    <row r="1254" spans="1:50" s="13" customFormat="1" ht="24" hidden="1" customHeight="1" x14ac:dyDescent="0.2">
      <c r="A1254" s="8" t="s">
        <v>1544</v>
      </c>
      <c r="B1254" s="9" t="s">
        <v>47</v>
      </c>
      <c r="C1254" s="17" t="s">
        <v>219</v>
      </c>
      <c r="D1254" s="15" t="s">
        <v>15</v>
      </c>
      <c r="E1254" s="71">
        <v>0</v>
      </c>
      <c r="F1254" s="15">
        <v>1</v>
      </c>
      <c r="G1254" s="80">
        <f t="shared" si="67"/>
        <v>0</v>
      </c>
      <c r="H1254" s="95"/>
      <c r="I1254" s="107"/>
      <c r="J1254" s="101"/>
      <c r="K1254" s="101"/>
      <c r="L1254" s="101"/>
      <c r="M1254" s="101"/>
      <c r="N1254" s="101"/>
      <c r="O1254" s="101"/>
      <c r="P1254" s="101"/>
      <c r="Q1254" s="101"/>
      <c r="R1254" s="101"/>
      <c r="S1254" s="101"/>
      <c r="T1254" s="101"/>
      <c r="U1254" s="101"/>
      <c r="V1254" s="101"/>
      <c r="W1254" s="101"/>
      <c r="X1254" s="101"/>
      <c r="Y1254" s="101"/>
      <c r="Z1254" s="101"/>
      <c r="AA1254" s="101"/>
      <c r="AB1254" s="101"/>
      <c r="AC1254" s="101"/>
      <c r="AD1254" s="101"/>
      <c r="AE1254" s="101"/>
      <c r="AF1254" s="101"/>
      <c r="AG1254" s="101"/>
      <c r="AH1254" s="101"/>
      <c r="AI1254" s="101"/>
      <c r="AJ1254" s="101"/>
      <c r="AK1254" s="101"/>
      <c r="AL1254" s="101"/>
      <c r="AM1254" s="101"/>
      <c r="AN1254" s="101"/>
      <c r="AO1254" s="101"/>
      <c r="AP1254" s="101"/>
      <c r="AQ1254" s="101"/>
      <c r="AR1254" s="101"/>
      <c r="AS1254" s="101"/>
      <c r="AT1254" s="101"/>
      <c r="AU1254" s="101"/>
      <c r="AV1254" s="101"/>
      <c r="AW1254" s="101"/>
      <c r="AX1254" s="101"/>
    </row>
    <row r="1255" spans="1:50" s="13" customFormat="1" ht="33.75" hidden="1" customHeight="1" x14ac:dyDescent="0.2">
      <c r="A1255" s="8" t="s">
        <v>1545</v>
      </c>
      <c r="B1255" s="9" t="s">
        <v>24</v>
      </c>
      <c r="C1255" s="9" t="s">
        <v>25</v>
      </c>
      <c r="D1255" s="14" t="s">
        <v>22</v>
      </c>
      <c r="E1255" s="71">
        <v>0</v>
      </c>
      <c r="F1255" s="15">
        <v>1</v>
      </c>
      <c r="G1255" s="80">
        <f t="shared" si="67"/>
        <v>0</v>
      </c>
      <c r="H1255" s="95"/>
      <c r="I1255" s="107"/>
      <c r="J1255" s="101"/>
      <c r="K1255" s="101"/>
      <c r="L1255" s="101"/>
      <c r="M1255" s="101"/>
      <c r="N1255" s="101"/>
      <c r="O1255" s="101"/>
      <c r="P1255" s="101"/>
      <c r="Q1255" s="101"/>
      <c r="R1255" s="101"/>
      <c r="S1255" s="101"/>
      <c r="T1255" s="101"/>
      <c r="U1255" s="101"/>
      <c r="V1255" s="101"/>
      <c r="W1255" s="101"/>
      <c r="X1255" s="101"/>
      <c r="Y1255" s="101"/>
      <c r="Z1255" s="101"/>
      <c r="AA1255" s="101"/>
      <c r="AB1255" s="101"/>
      <c r="AC1255" s="101"/>
      <c r="AD1255" s="101"/>
      <c r="AE1255" s="101"/>
      <c r="AF1255" s="101"/>
      <c r="AG1255" s="101"/>
      <c r="AH1255" s="101"/>
      <c r="AI1255" s="101"/>
      <c r="AJ1255" s="101"/>
      <c r="AK1255" s="101"/>
      <c r="AL1255" s="101"/>
      <c r="AM1255" s="101"/>
      <c r="AN1255" s="101"/>
      <c r="AO1255" s="101"/>
      <c r="AP1255" s="101"/>
      <c r="AQ1255" s="101"/>
      <c r="AR1255" s="101"/>
      <c r="AS1255" s="101"/>
      <c r="AT1255" s="101"/>
      <c r="AU1255" s="101"/>
      <c r="AV1255" s="101"/>
      <c r="AW1255" s="101"/>
      <c r="AX1255" s="101"/>
    </row>
    <row r="1256" spans="1:50" s="13" customFormat="1" ht="66.75" hidden="1" customHeight="1" x14ac:dyDescent="0.2">
      <c r="A1256" s="8" t="s">
        <v>1546</v>
      </c>
      <c r="B1256" s="9" t="s">
        <v>27</v>
      </c>
      <c r="C1256" s="9" t="s">
        <v>28</v>
      </c>
      <c r="D1256" s="14" t="s">
        <v>22</v>
      </c>
      <c r="E1256" s="71">
        <v>0</v>
      </c>
      <c r="F1256" s="15">
        <v>1</v>
      </c>
      <c r="G1256" s="80">
        <f t="shared" si="67"/>
        <v>0</v>
      </c>
      <c r="H1256" s="95"/>
      <c r="I1256" s="107"/>
      <c r="J1256" s="101"/>
      <c r="K1256" s="101"/>
      <c r="L1256" s="101"/>
      <c r="M1256" s="101"/>
      <c r="N1256" s="101"/>
      <c r="O1256" s="101"/>
      <c r="P1256" s="101"/>
      <c r="Q1256" s="101"/>
      <c r="R1256" s="101"/>
      <c r="S1256" s="101"/>
      <c r="T1256" s="101"/>
      <c r="U1256" s="101"/>
      <c r="V1256" s="101"/>
      <c r="W1256" s="101"/>
      <c r="X1256" s="101"/>
      <c r="Y1256" s="101"/>
      <c r="Z1256" s="101"/>
      <c r="AA1256" s="101"/>
      <c r="AB1256" s="101"/>
      <c r="AC1256" s="101"/>
      <c r="AD1256" s="101"/>
      <c r="AE1256" s="101"/>
      <c r="AF1256" s="101"/>
      <c r="AG1256" s="101"/>
      <c r="AH1256" s="101"/>
      <c r="AI1256" s="101"/>
      <c r="AJ1256" s="101"/>
      <c r="AK1256" s="101"/>
      <c r="AL1256" s="101"/>
      <c r="AM1256" s="101"/>
      <c r="AN1256" s="101"/>
      <c r="AO1256" s="101"/>
      <c r="AP1256" s="101"/>
      <c r="AQ1256" s="101"/>
      <c r="AR1256" s="101"/>
      <c r="AS1256" s="101"/>
      <c r="AT1256" s="101"/>
      <c r="AU1256" s="101"/>
      <c r="AV1256" s="101"/>
      <c r="AW1256" s="101"/>
      <c r="AX1256" s="101"/>
    </row>
    <row r="1257" spans="1:50" s="13" customFormat="1" ht="28.5" hidden="1" customHeight="1" x14ac:dyDescent="0.2">
      <c r="A1257" s="8" t="s">
        <v>1547</v>
      </c>
      <c r="B1257" s="9" t="s">
        <v>30</v>
      </c>
      <c r="C1257" s="9" t="s">
        <v>31</v>
      </c>
      <c r="D1257" s="14" t="s">
        <v>22</v>
      </c>
      <c r="E1257" s="71">
        <v>0</v>
      </c>
      <c r="F1257" s="15">
        <v>1</v>
      </c>
      <c r="G1257" s="80">
        <f t="shared" si="67"/>
        <v>0</v>
      </c>
      <c r="H1257" s="95"/>
      <c r="I1257" s="107"/>
      <c r="J1257" s="101"/>
      <c r="K1257" s="101"/>
      <c r="L1257" s="101"/>
      <c r="M1257" s="101"/>
      <c r="N1257" s="101"/>
      <c r="O1257" s="101"/>
      <c r="P1257" s="101"/>
      <c r="Q1257" s="101"/>
      <c r="R1257" s="101"/>
      <c r="S1257" s="101"/>
      <c r="T1257" s="101"/>
      <c r="U1257" s="101"/>
      <c r="V1257" s="101"/>
      <c r="W1257" s="101"/>
      <c r="X1257" s="101"/>
      <c r="Y1257" s="101"/>
      <c r="Z1257" s="101"/>
      <c r="AA1257" s="101"/>
      <c r="AB1257" s="101"/>
      <c r="AC1257" s="101"/>
      <c r="AD1257" s="101"/>
      <c r="AE1257" s="101"/>
      <c r="AF1257" s="101"/>
      <c r="AG1257" s="101"/>
      <c r="AH1257" s="101"/>
      <c r="AI1257" s="101"/>
      <c r="AJ1257" s="101"/>
      <c r="AK1257" s="101"/>
      <c r="AL1257" s="101"/>
      <c r="AM1257" s="101"/>
      <c r="AN1257" s="101"/>
      <c r="AO1257" s="101"/>
      <c r="AP1257" s="101"/>
      <c r="AQ1257" s="101"/>
      <c r="AR1257" s="101"/>
      <c r="AS1257" s="101"/>
      <c r="AT1257" s="101"/>
      <c r="AU1257" s="101"/>
      <c r="AV1257" s="101"/>
      <c r="AW1257" s="101"/>
      <c r="AX1257" s="101"/>
    </row>
    <row r="1258" spans="1:50" s="13" customFormat="1" ht="55.5" hidden="1" customHeight="1" x14ac:dyDescent="0.2">
      <c r="A1258" s="8" t="s">
        <v>1548</v>
      </c>
      <c r="B1258" s="36" t="s">
        <v>33</v>
      </c>
      <c r="C1258" s="17" t="s">
        <v>34</v>
      </c>
      <c r="D1258" s="41" t="s">
        <v>15</v>
      </c>
      <c r="E1258" s="71">
        <v>0</v>
      </c>
      <c r="F1258" s="33">
        <v>1</v>
      </c>
      <c r="G1258" s="80">
        <f t="shared" si="67"/>
        <v>0</v>
      </c>
      <c r="H1258" s="95"/>
      <c r="I1258" s="107"/>
      <c r="J1258" s="101"/>
      <c r="K1258" s="101"/>
      <c r="L1258" s="101"/>
      <c r="M1258" s="101"/>
      <c r="N1258" s="101"/>
      <c r="O1258" s="101"/>
      <c r="P1258" s="101"/>
      <c r="Q1258" s="101"/>
      <c r="R1258" s="101"/>
      <c r="S1258" s="101"/>
      <c r="T1258" s="101"/>
      <c r="U1258" s="101"/>
      <c r="V1258" s="101"/>
      <c r="W1258" s="101"/>
      <c r="X1258" s="101"/>
      <c r="Y1258" s="101"/>
      <c r="Z1258" s="101"/>
      <c r="AA1258" s="101"/>
      <c r="AB1258" s="101"/>
      <c r="AC1258" s="101"/>
      <c r="AD1258" s="101"/>
      <c r="AE1258" s="101"/>
      <c r="AF1258" s="101"/>
      <c r="AG1258" s="101"/>
      <c r="AH1258" s="101"/>
      <c r="AI1258" s="101"/>
      <c r="AJ1258" s="101"/>
      <c r="AK1258" s="101"/>
      <c r="AL1258" s="101"/>
      <c r="AM1258" s="101"/>
      <c r="AN1258" s="101"/>
      <c r="AO1258" s="101"/>
      <c r="AP1258" s="101"/>
      <c r="AQ1258" s="101"/>
      <c r="AR1258" s="101"/>
      <c r="AS1258" s="101"/>
      <c r="AT1258" s="101"/>
      <c r="AU1258" s="101"/>
      <c r="AV1258" s="101"/>
      <c r="AW1258" s="101"/>
      <c r="AX1258" s="101"/>
    </row>
    <row r="1259" spans="1:50" s="13" customFormat="1" ht="69" hidden="1" customHeight="1" x14ac:dyDescent="0.2">
      <c r="A1259" s="8" t="s">
        <v>1549</v>
      </c>
      <c r="B1259" s="36" t="s">
        <v>135</v>
      </c>
      <c r="C1259" s="17" t="s">
        <v>34</v>
      </c>
      <c r="D1259" s="41" t="s">
        <v>15</v>
      </c>
      <c r="E1259" s="71">
        <v>0</v>
      </c>
      <c r="F1259" s="33">
        <v>1</v>
      </c>
      <c r="G1259" s="80">
        <f t="shared" si="67"/>
        <v>0</v>
      </c>
      <c r="H1259" s="95"/>
      <c r="I1259" s="107"/>
      <c r="J1259" s="101"/>
      <c r="K1259" s="101"/>
      <c r="L1259" s="101"/>
      <c r="M1259" s="101"/>
      <c r="N1259" s="101"/>
      <c r="O1259" s="101"/>
      <c r="P1259" s="101"/>
      <c r="Q1259" s="101"/>
      <c r="R1259" s="101"/>
      <c r="S1259" s="101"/>
      <c r="T1259" s="101"/>
      <c r="U1259" s="101"/>
      <c r="V1259" s="101"/>
      <c r="W1259" s="101"/>
      <c r="X1259" s="101"/>
      <c r="Y1259" s="101"/>
      <c r="Z1259" s="101"/>
      <c r="AA1259" s="101"/>
      <c r="AB1259" s="101"/>
      <c r="AC1259" s="101"/>
      <c r="AD1259" s="101"/>
      <c r="AE1259" s="101"/>
      <c r="AF1259" s="101"/>
      <c r="AG1259" s="101"/>
      <c r="AH1259" s="101"/>
      <c r="AI1259" s="101"/>
      <c r="AJ1259" s="101"/>
      <c r="AK1259" s="101"/>
      <c r="AL1259" s="101"/>
      <c r="AM1259" s="101"/>
      <c r="AN1259" s="101"/>
      <c r="AO1259" s="101"/>
      <c r="AP1259" s="101"/>
      <c r="AQ1259" s="101"/>
      <c r="AR1259" s="101"/>
      <c r="AS1259" s="101"/>
      <c r="AT1259" s="101"/>
      <c r="AU1259" s="101"/>
      <c r="AV1259" s="101"/>
      <c r="AW1259" s="101"/>
      <c r="AX1259" s="101"/>
    </row>
    <row r="1260" spans="1:50" s="13" customFormat="1" ht="30" hidden="1" customHeight="1" x14ac:dyDescent="0.2">
      <c r="A1260" s="8" t="s">
        <v>1550</v>
      </c>
      <c r="B1260" s="32" t="s">
        <v>1551</v>
      </c>
      <c r="C1260" s="19"/>
      <c r="D1260" s="20"/>
      <c r="E1260" s="69"/>
      <c r="F1260" s="20"/>
      <c r="G1260" s="69"/>
      <c r="H1260" s="95"/>
      <c r="I1260" s="107"/>
      <c r="J1260" s="101"/>
      <c r="K1260" s="101"/>
      <c r="L1260" s="101"/>
      <c r="M1260" s="101"/>
      <c r="N1260" s="101"/>
      <c r="O1260" s="101"/>
      <c r="P1260" s="101"/>
      <c r="Q1260" s="101"/>
      <c r="R1260" s="101"/>
      <c r="S1260" s="101"/>
      <c r="T1260" s="101"/>
      <c r="U1260" s="101"/>
      <c r="V1260" s="101"/>
      <c r="W1260" s="101"/>
      <c r="X1260" s="101"/>
      <c r="Y1260" s="101"/>
      <c r="Z1260" s="101"/>
      <c r="AA1260" s="101"/>
      <c r="AB1260" s="101"/>
      <c r="AC1260" s="101"/>
      <c r="AD1260" s="101"/>
      <c r="AE1260" s="101"/>
      <c r="AF1260" s="101"/>
      <c r="AG1260" s="101"/>
      <c r="AH1260" s="101"/>
      <c r="AI1260" s="101"/>
      <c r="AJ1260" s="101"/>
      <c r="AK1260" s="101"/>
      <c r="AL1260" s="101"/>
      <c r="AM1260" s="101"/>
      <c r="AN1260" s="101"/>
      <c r="AO1260" s="101"/>
      <c r="AP1260" s="101"/>
      <c r="AQ1260" s="101"/>
      <c r="AR1260" s="101"/>
      <c r="AS1260" s="101"/>
      <c r="AT1260" s="101"/>
      <c r="AU1260" s="101"/>
      <c r="AV1260" s="101"/>
      <c r="AW1260" s="101"/>
      <c r="AX1260" s="101"/>
    </row>
    <row r="1261" spans="1:50" s="13" customFormat="1" ht="68.25" hidden="1" customHeight="1" x14ac:dyDescent="0.2">
      <c r="A1261" s="8" t="s">
        <v>1552</v>
      </c>
      <c r="B1261" s="9" t="s">
        <v>13</v>
      </c>
      <c r="C1261" s="17" t="s">
        <v>14</v>
      </c>
      <c r="D1261" s="15" t="s">
        <v>15</v>
      </c>
      <c r="E1261" s="71">
        <v>0</v>
      </c>
      <c r="F1261" s="15">
        <v>1</v>
      </c>
      <c r="G1261" s="80">
        <f>E1261*F1261</f>
        <v>0</v>
      </c>
      <c r="H1261" s="95"/>
      <c r="I1261" s="107"/>
      <c r="J1261" s="101"/>
      <c r="K1261" s="101"/>
      <c r="L1261" s="101"/>
      <c r="M1261" s="101"/>
      <c r="N1261" s="101"/>
      <c r="O1261" s="101"/>
      <c r="P1261" s="101"/>
      <c r="Q1261" s="101"/>
      <c r="R1261" s="101"/>
      <c r="S1261" s="101"/>
      <c r="T1261" s="101"/>
      <c r="U1261" s="101"/>
      <c r="V1261" s="101"/>
      <c r="W1261" s="101"/>
      <c r="X1261" s="101"/>
      <c r="Y1261" s="101"/>
      <c r="Z1261" s="101"/>
      <c r="AA1261" s="101"/>
      <c r="AB1261" s="101"/>
      <c r="AC1261" s="101"/>
      <c r="AD1261" s="101"/>
      <c r="AE1261" s="101"/>
      <c r="AF1261" s="101"/>
      <c r="AG1261" s="101"/>
      <c r="AH1261" s="101"/>
      <c r="AI1261" s="101"/>
      <c r="AJ1261" s="101"/>
      <c r="AK1261" s="101"/>
      <c r="AL1261" s="101"/>
      <c r="AM1261" s="101"/>
      <c r="AN1261" s="101"/>
      <c r="AO1261" s="101"/>
      <c r="AP1261" s="101"/>
      <c r="AQ1261" s="101"/>
      <c r="AR1261" s="101"/>
      <c r="AS1261" s="101"/>
      <c r="AT1261" s="101"/>
      <c r="AU1261" s="101"/>
      <c r="AV1261" s="101"/>
      <c r="AW1261" s="101"/>
      <c r="AX1261" s="101"/>
    </row>
    <row r="1262" spans="1:50" s="13" customFormat="1" ht="24" hidden="1" customHeight="1" x14ac:dyDescent="0.2">
      <c r="A1262" s="8" t="s">
        <v>1553</v>
      </c>
      <c r="B1262" s="9" t="s">
        <v>17</v>
      </c>
      <c r="C1262" s="34" t="s">
        <v>18</v>
      </c>
      <c r="D1262" s="14" t="s">
        <v>15</v>
      </c>
      <c r="E1262" s="70">
        <v>0</v>
      </c>
      <c r="F1262" s="15">
        <v>1</v>
      </c>
      <c r="G1262" s="80">
        <f t="shared" ref="G1262:G1267" si="68">E1262*F1262</f>
        <v>0</v>
      </c>
      <c r="H1262" s="95"/>
      <c r="I1262" s="107"/>
      <c r="J1262" s="101"/>
      <c r="K1262" s="101"/>
      <c r="L1262" s="101"/>
      <c r="M1262" s="101"/>
      <c r="N1262" s="101"/>
      <c r="O1262" s="101"/>
      <c r="P1262" s="101"/>
      <c r="Q1262" s="101"/>
      <c r="R1262" s="101"/>
      <c r="S1262" s="101"/>
      <c r="T1262" s="101"/>
      <c r="U1262" s="101"/>
      <c r="V1262" s="101"/>
      <c r="W1262" s="101"/>
      <c r="X1262" s="101"/>
      <c r="Y1262" s="101"/>
      <c r="Z1262" s="101"/>
      <c r="AA1262" s="101"/>
      <c r="AB1262" s="101"/>
      <c r="AC1262" s="101"/>
      <c r="AD1262" s="101"/>
      <c r="AE1262" s="101"/>
      <c r="AF1262" s="101"/>
      <c r="AG1262" s="101"/>
      <c r="AH1262" s="101"/>
      <c r="AI1262" s="101"/>
      <c r="AJ1262" s="101"/>
      <c r="AK1262" s="101"/>
      <c r="AL1262" s="101"/>
      <c r="AM1262" s="101"/>
      <c r="AN1262" s="101"/>
      <c r="AO1262" s="101"/>
      <c r="AP1262" s="101"/>
      <c r="AQ1262" s="101"/>
      <c r="AR1262" s="101"/>
      <c r="AS1262" s="101"/>
      <c r="AT1262" s="101"/>
      <c r="AU1262" s="101"/>
      <c r="AV1262" s="101"/>
      <c r="AW1262" s="101"/>
      <c r="AX1262" s="101"/>
    </row>
    <row r="1263" spans="1:50" s="13" customFormat="1" ht="33.75" hidden="1" customHeight="1" x14ac:dyDescent="0.2">
      <c r="A1263" s="8" t="s">
        <v>1554</v>
      </c>
      <c r="B1263" s="9" t="s">
        <v>20</v>
      </c>
      <c r="C1263" s="17" t="s">
        <v>21</v>
      </c>
      <c r="D1263" s="15" t="s">
        <v>22</v>
      </c>
      <c r="E1263" s="71">
        <v>0</v>
      </c>
      <c r="F1263" s="15">
        <v>1</v>
      </c>
      <c r="G1263" s="80">
        <f t="shared" si="68"/>
        <v>0</v>
      </c>
      <c r="H1263" s="95"/>
      <c r="I1263" s="107"/>
      <c r="J1263" s="101"/>
      <c r="K1263" s="101"/>
      <c r="L1263" s="101"/>
      <c r="M1263" s="101"/>
      <c r="N1263" s="101"/>
      <c r="O1263" s="101"/>
      <c r="P1263" s="101"/>
      <c r="Q1263" s="101"/>
      <c r="R1263" s="101"/>
      <c r="S1263" s="101"/>
      <c r="T1263" s="101"/>
      <c r="U1263" s="101"/>
      <c r="V1263" s="101"/>
      <c r="W1263" s="101"/>
      <c r="X1263" s="101"/>
      <c r="Y1263" s="101"/>
      <c r="Z1263" s="101"/>
      <c r="AA1263" s="101"/>
      <c r="AB1263" s="101"/>
      <c r="AC1263" s="101"/>
      <c r="AD1263" s="101"/>
      <c r="AE1263" s="101"/>
      <c r="AF1263" s="101"/>
      <c r="AG1263" s="101"/>
      <c r="AH1263" s="101"/>
      <c r="AI1263" s="101"/>
      <c r="AJ1263" s="101"/>
      <c r="AK1263" s="101"/>
      <c r="AL1263" s="101"/>
      <c r="AM1263" s="101"/>
      <c r="AN1263" s="101"/>
      <c r="AO1263" s="101"/>
      <c r="AP1263" s="101"/>
      <c r="AQ1263" s="101"/>
      <c r="AR1263" s="101"/>
      <c r="AS1263" s="101"/>
      <c r="AT1263" s="101"/>
      <c r="AU1263" s="101"/>
      <c r="AV1263" s="101"/>
      <c r="AW1263" s="101"/>
      <c r="AX1263" s="101"/>
    </row>
    <row r="1264" spans="1:50" s="13" customFormat="1" ht="66.75" hidden="1" customHeight="1" x14ac:dyDescent="0.2">
      <c r="A1264" s="8" t="s">
        <v>1555</v>
      </c>
      <c r="B1264" s="9" t="s">
        <v>24</v>
      </c>
      <c r="C1264" s="9" t="s">
        <v>25</v>
      </c>
      <c r="D1264" s="14" t="s">
        <v>22</v>
      </c>
      <c r="E1264" s="71">
        <v>0</v>
      </c>
      <c r="F1264" s="15">
        <v>1</v>
      </c>
      <c r="G1264" s="80">
        <f t="shared" si="68"/>
        <v>0</v>
      </c>
      <c r="H1264" s="95"/>
      <c r="I1264" s="107"/>
      <c r="J1264" s="101"/>
      <c r="K1264" s="101"/>
      <c r="L1264" s="101"/>
      <c r="M1264" s="101"/>
      <c r="N1264" s="101"/>
      <c r="O1264" s="101"/>
      <c r="P1264" s="101"/>
      <c r="Q1264" s="101"/>
      <c r="R1264" s="101"/>
      <c r="S1264" s="101"/>
      <c r="T1264" s="101"/>
      <c r="U1264" s="101"/>
      <c r="V1264" s="101"/>
      <c r="W1264" s="101"/>
      <c r="X1264" s="101"/>
      <c r="Y1264" s="101"/>
      <c r="Z1264" s="101"/>
      <c r="AA1264" s="101"/>
      <c r="AB1264" s="101"/>
      <c r="AC1264" s="101"/>
      <c r="AD1264" s="101"/>
      <c r="AE1264" s="101"/>
      <c r="AF1264" s="101"/>
      <c r="AG1264" s="101"/>
      <c r="AH1264" s="101"/>
      <c r="AI1264" s="101"/>
      <c r="AJ1264" s="101"/>
      <c r="AK1264" s="101"/>
      <c r="AL1264" s="101"/>
      <c r="AM1264" s="101"/>
      <c r="AN1264" s="101"/>
      <c r="AO1264" s="101"/>
      <c r="AP1264" s="101"/>
      <c r="AQ1264" s="101"/>
      <c r="AR1264" s="101"/>
      <c r="AS1264" s="101"/>
      <c r="AT1264" s="101"/>
      <c r="AU1264" s="101"/>
      <c r="AV1264" s="101"/>
      <c r="AW1264" s="101"/>
      <c r="AX1264" s="101"/>
    </row>
    <row r="1265" spans="1:50" s="13" customFormat="1" ht="77.25" hidden="1" customHeight="1" x14ac:dyDescent="0.2">
      <c r="A1265" s="8" t="s">
        <v>1556</v>
      </c>
      <c r="B1265" s="9" t="s">
        <v>27</v>
      </c>
      <c r="C1265" s="9" t="s">
        <v>28</v>
      </c>
      <c r="D1265" s="14" t="s">
        <v>22</v>
      </c>
      <c r="E1265" s="71">
        <v>0</v>
      </c>
      <c r="F1265" s="15">
        <v>1</v>
      </c>
      <c r="G1265" s="80">
        <f t="shared" si="68"/>
        <v>0</v>
      </c>
      <c r="H1265" s="95"/>
      <c r="I1265" s="107"/>
      <c r="J1265" s="101"/>
      <c r="K1265" s="101"/>
      <c r="L1265" s="101"/>
      <c r="M1265" s="101"/>
      <c r="N1265" s="101"/>
      <c r="O1265" s="101"/>
      <c r="P1265" s="101"/>
      <c r="Q1265" s="101"/>
      <c r="R1265" s="101"/>
      <c r="S1265" s="101"/>
      <c r="T1265" s="101"/>
      <c r="U1265" s="101"/>
      <c r="V1265" s="101"/>
      <c r="W1265" s="101"/>
      <c r="X1265" s="101"/>
      <c r="Y1265" s="101"/>
      <c r="Z1265" s="101"/>
      <c r="AA1265" s="101"/>
      <c r="AB1265" s="101"/>
      <c r="AC1265" s="101"/>
      <c r="AD1265" s="101"/>
      <c r="AE1265" s="101"/>
      <c r="AF1265" s="101"/>
      <c r="AG1265" s="101"/>
      <c r="AH1265" s="101"/>
      <c r="AI1265" s="101"/>
      <c r="AJ1265" s="101"/>
      <c r="AK1265" s="101"/>
      <c r="AL1265" s="101"/>
      <c r="AM1265" s="101"/>
      <c r="AN1265" s="101"/>
      <c r="AO1265" s="101"/>
      <c r="AP1265" s="101"/>
      <c r="AQ1265" s="101"/>
      <c r="AR1265" s="101"/>
      <c r="AS1265" s="101"/>
      <c r="AT1265" s="101"/>
      <c r="AU1265" s="101"/>
      <c r="AV1265" s="101"/>
      <c r="AW1265" s="101"/>
      <c r="AX1265" s="101"/>
    </row>
    <row r="1266" spans="1:50" s="7" customFormat="1" ht="48" hidden="1" customHeight="1" x14ac:dyDescent="0.2">
      <c r="A1266" s="8" t="s">
        <v>1557</v>
      </c>
      <c r="B1266" s="9" t="s">
        <v>30</v>
      </c>
      <c r="C1266" s="9" t="s">
        <v>31</v>
      </c>
      <c r="D1266" s="14" t="s">
        <v>22</v>
      </c>
      <c r="E1266" s="71">
        <v>0</v>
      </c>
      <c r="F1266" s="15">
        <v>1</v>
      </c>
      <c r="G1266" s="80">
        <f t="shared" si="68"/>
        <v>0</v>
      </c>
      <c r="H1266" s="95"/>
      <c r="I1266" s="107"/>
      <c r="J1266" s="101"/>
      <c r="K1266" s="101"/>
      <c r="L1266" s="101"/>
      <c r="M1266" s="101"/>
      <c r="N1266" s="101"/>
      <c r="O1266" s="101"/>
      <c r="P1266" s="101"/>
      <c r="Q1266" s="101"/>
      <c r="R1266" s="101"/>
      <c r="S1266" s="101"/>
      <c r="T1266" s="101"/>
      <c r="U1266" s="101"/>
      <c r="V1266" s="101"/>
      <c r="W1266" s="101"/>
      <c r="X1266" s="101"/>
      <c r="Y1266" s="101"/>
      <c r="Z1266" s="101"/>
      <c r="AA1266" s="101"/>
      <c r="AB1266" s="101"/>
      <c r="AC1266" s="101"/>
      <c r="AD1266" s="101"/>
      <c r="AE1266" s="101"/>
      <c r="AF1266" s="101"/>
      <c r="AG1266" s="101"/>
      <c r="AH1266" s="101"/>
      <c r="AI1266" s="101"/>
      <c r="AJ1266" s="101"/>
      <c r="AK1266" s="101"/>
      <c r="AL1266" s="101"/>
      <c r="AM1266" s="101"/>
      <c r="AN1266" s="101"/>
      <c r="AO1266" s="101"/>
      <c r="AP1266" s="101"/>
      <c r="AQ1266" s="101"/>
      <c r="AR1266" s="101"/>
      <c r="AS1266" s="101"/>
      <c r="AT1266" s="101"/>
      <c r="AU1266" s="101"/>
      <c r="AV1266" s="101"/>
      <c r="AW1266" s="101"/>
      <c r="AX1266" s="101"/>
    </row>
    <row r="1267" spans="1:50" s="7" customFormat="1" ht="48.75" hidden="1" customHeight="1" x14ac:dyDescent="0.2">
      <c r="A1267" s="8" t="s">
        <v>1558</v>
      </c>
      <c r="B1267" s="36" t="s">
        <v>33</v>
      </c>
      <c r="C1267" s="17" t="s">
        <v>34</v>
      </c>
      <c r="D1267" s="41" t="s">
        <v>15</v>
      </c>
      <c r="E1267" s="71">
        <v>0</v>
      </c>
      <c r="F1267" s="33">
        <v>1</v>
      </c>
      <c r="G1267" s="80">
        <f t="shared" si="68"/>
        <v>0</v>
      </c>
      <c r="H1267" s="95"/>
      <c r="I1267" s="107"/>
      <c r="J1267" s="101"/>
      <c r="K1267" s="101"/>
      <c r="L1267" s="101"/>
      <c r="M1267" s="101"/>
      <c r="N1267" s="101"/>
      <c r="O1267" s="101"/>
      <c r="P1267" s="101"/>
      <c r="Q1267" s="101"/>
      <c r="R1267" s="101"/>
      <c r="S1267" s="101"/>
      <c r="T1267" s="101"/>
      <c r="U1267" s="101"/>
      <c r="V1267" s="101"/>
      <c r="W1267" s="101"/>
      <c r="X1267" s="101"/>
      <c r="Y1267" s="101"/>
      <c r="Z1267" s="101"/>
      <c r="AA1267" s="101"/>
      <c r="AB1267" s="101"/>
      <c r="AC1267" s="101"/>
      <c r="AD1267" s="101"/>
      <c r="AE1267" s="101"/>
      <c r="AF1267" s="101"/>
      <c r="AG1267" s="101"/>
      <c r="AH1267" s="101"/>
      <c r="AI1267" s="101"/>
      <c r="AJ1267" s="101"/>
      <c r="AK1267" s="101"/>
      <c r="AL1267" s="101"/>
      <c r="AM1267" s="101"/>
      <c r="AN1267" s="101"/>
      <c r="AO1267" s="101"/>
      <c r="AP1267" s="101"/>
      <c r="AQ1267" s="101"/>
      <c r="AR1267" s="101"/>
      <c r="AS1267" s="101"/>
      <c r="AT1267" s="101"/>
      <c r="AU1267" s="101"/>
      <c r="AV1267" s="101"/>
      <c r="AW1267" s="101"/>
      <c r="AX1267" s="101"/>
    </row>
    <row r="1268" spans="1:50" s="7" customFormat="1" ht="40.5" customHeight="1" x14ac:dyDescent="0.2">
      <c r="A1268" s="8" t="s">
        <v>1559</v>
      </c>
      <c r="B1268" s="4" t="s">
        <v>1560</v>
      </c>
      <c r="C1268" s="5"/>
      <c r="D1268" s="6"/>
      <c r="E1268" s="68"/>
      <c r="F1268" s="6"/>
      <c r="G1268" s="68"/>
      <c r="H1268" s="95"/>
      <c r="I1268" s="107"/>
      <c r="J1268" s="101"/>
      <c r="K1268" s="101"/>
      <c r="L1268" s="101"/>
      <c r="M1268" s="101"/>
      <c r="N1268" s="101"/>
      <c r="O1268" s="101"/>
      <c r="P1268" s="101"/>
      <c r="Q1268" s="101"/>
      <c r="R1268" s="101"/>
      <c r="S1268" s="101"/>
      <c r="T1268" s="101"/>
      <c r="U1268" s="101"/>
      <c r="V1268" s="101"/>
      <c r="W1268" s="101"/>
      <c r="X1268" s="101"/>
      <c r="Y1268" s="101"/>
      <c r="Z1268" s="101"/>
      <c r="AA1268" s="101"/>
      <c r="AB1268" s="101"/>
      <c r="AC1268" s="101"/>
      <c r="AD1268" s="101"/>
      <c r="AE1268" s="101"/>
      <c r="AF1268" s="101"/>
      <c r="AG1268" s="101"/>
      <c r="AH1268" s="101"/>
      <c r="AI1268" s="101"/>
      <c r="AJ1268" s="101"/>
      <c r="AK1268" s="101"/>
      <c r="AL1268" s="101"/>
      <c r="AM1268" s="101"/>
      <c r="AN1268" s="101"/>
      <c r="AO1268" s="101"/>
      <c r="AP1268" s="101"/>
      <c r="AQ1268" s="101"/>
      <c r="AR1268" s="101"/>
      <c r="AS1268" s="101"/>
      <c r="AT1268" s="101"/>
      <c r="AU1268" s="101"/>
      <c r="AV1268" s="101"/>
      <c r="AW1268" s="101"/>
      <c r="AX1268" s="101"/>
    </row>
    <row r="1269" spans="1:50" s="7" customFormat="1" ht="40.5" hidden="1" customHeight="1" x14ac:dyDescent="0.2">
      <c r="A1269" s="8" t="s">
        <v>1561</v>
      </c>
      <c r="B1269" s="32" t="s">
        <v>1562</v>
      </c>
      <c r="C1269" s="19"/>
      <c r="D1269" s="20"/>
      <c r="E1269" s="69"/>
      <c r="F1269" s="20"/>
      <c r="G1269" s="69"/>
      <c r="H1269" s="95"/>
      <c r="I1269" s="107"/>
      <c r="J1269" s="101"/>
      <c r="K1269" s="101"/>
      <c r="L1269" s="101"/>
      <c r="M1269" s="101"/>
      <c r="N1269" s="101"/>
      <c r="O1269" s="101"/>
      <c r="P1269" s="101"/>
      <c r="Q1269" s="101"/>
      <c r="R1269" s="101"/>
      <c r="S1269" s="101"/>
      <c r="T1269" s="101"/>
      <c r="U1269" s="101"/>
      <c r="V1269" s="101"/>
      <c r="W1269" s="101"/>
      <c r="X1269" s="101"/>
      <c r="Y1269" s="101"/>
      <c r="Z1269" s="101"/>
      <c r="AA1269" s="101"/>
      <c r="AB1269" s="101"/>
      <c r="AC1269" s="101"/>
      <c r="AD1269" s="101"/>
      <c r="AE1269" s="101"/>
      <c r="AF1269" s="101"/>
      <c r="AG1269" s="101"/>
      <c r="AH1269" s="101"/>
      <c r="AI1269" s="101"/>
      <c r="AJ1269" s="101"/>
      <c r="AK1269" s="101"/>
      <c r="AL1269" s="101"/>
      <c r="AM1269" s="101"/>
      <c r="AN1269" s="101"/>
      <c r="AO1269" s="101"/>
      <c r="AP1269" s="101"/>
      <c r="AQ1269" s="101"/>
      <c r="AR1269" s="101"/>
      <c r="AS1269" s="101"/>
      <c r="AT1269" s="101"/>
      <c r="AU1269" s="101"/>
      <c r="AV1269" s="101"/>
      <c r="AW1269" s="101"/>
      <c r="AX1269" s="101"/>
    </row>
    <row r="1270" spans="1:50" s="7" customFormat="1" ht="40.5" hidden="1" customHeight="1" x14ac:dyDescent="0.2">
      <c r="A1270" s="8" t="s">
        <v>1563</v>
      </c>
      <c r="B1270" s="9" t="s">
        <v>1564</v>
      </c>
      <c r="C1270" s="51" t="s">
        <v>1565</v>
      </c>
      <c r="D1270" s="15" t="s">
        <v>15</v>
      </c>
      <c r="E1270" s="71">
        <v>0</v>
      </c>
      <c r="F1270" s="15">
        <v>1</v>
      </c>
      <c r="G1270" s="80">
        <f>E1270*F1270</f>
        <v>0</v>
      </c>
      <c r="H1270" s="95"/>
      <c r="I1270" s="107"/>
      <c r="J1270" s="101"/>
      <c r="K1270" s="101"/>
      <c r="L1270" s="101"/>
      <c r="M1270" s="101"/>
      <c r="N1270" s="101"/>
      <c r="O1270" s="101"/>
      <c r="P1270" s="101"/>
      <c r="Q1270" s="101"/>
      <c r="R1270" s="101"/>
      <c r="S1270" s="101"/>
      <c r="T1270" s="101"/>
      <c r="U1270" s="101"/>
      <c r="V1270" s="101"/>
      <c r="W1270" s="101"/>
      <c r="X1270" s="101"/>
      <c r="Y1270" s="101"/>
      <c r="Z1270" s="101"/>
      <c r="AA1270" s="101"/>
      <c r="AB1270" s="101"/>
      <c r="AC1270" s="101"/>
      <c r="AD1270" s="101"/>
      <c r="AE1270" s="101"/>
      <c r="AF1270" s="101"/>
      <c r="AG1270" s="101"/>
      <c r="AH1270" s="101"/>
      <c r="AI1270" s="101"/>
      <c r="AJ1270" s="101"/>
      <c r="AK1270" s="101"/>
      <c r="AL1270" s="101"/>
      <c r="AM1270" s="101"/>
      <c r="AN1270" s="101"/>
      <c r="AO1270" s="101"/>
      <c r="AP1270" s="101"/>
      <c r="AQ1270" s="101"/>
      <c r="AR1270" s="101"/>
      <c r="AS1270" s="101"/>
      <c r="AT1270" s="101"/>
      <c r="AU1270" s="101"/>
      <c r="AV1270" s="101"/>
      <c r="AW1270" s="101"/>
      <c r="AX1270" s="101"/>
    </row>
    <row r="1271" spans="1:50" s="7" customFormat="1" ht="24.75" hidden="1" customHeight="1" x14ac:dyDescent="0.2">
      <c r="A1271" s="8" t="s">
        <v>1566</v>
      </c>
      <c r="B1271" s="9" t="s">
        <v>17</v>
      </c>
      <c r="C1271" s="34" t="s">
        <v>18</v>
      </c>
      <c r="D1271" s="14" t="s">
        <v>15</v>
      </c>
      <c r="E1271" s="70">
        <v>0</v>
      </c>
      <c r="F1271" s="15">
        <v>1</v>
      </c>
      <c r="G1271" s="80">
        <f t="shared" ref="G1271:G1278" si="69">E1271*F1271</f>
        <v>0</v>
      </c>
      <c r="H1271" s="95"/>
      <c r="I1271" s="107"/>
      <c r="J1271" s="101"/>
      <c r="K1271" s="101"/>
      <c r="L1271" s="101"/>
      <c r="M1271" s="101"/>
      <c r="N1271" s="101"/>
      <c r="O1271" s="101"/>
      <c r="P1271" s="101"/>
      <c r="Q1271" s="101"/>
      <c r="R1271" s="101"/>
      <c r="S1271" s="101"/>
      <c r="T1271" s="101"/>
      <c r="U1271" s="101"/>
      <c r="V1271" s="101"/>
      <c r="W1271" s="101"/>
      <c r="X1271" s="101"/>
      <c r="Y1271" s="101"/>
      <c r="Z1271" s="101"/>
      <c r="AA1271" s="101"/>
      <c r="AB1271" s="101"/>
      <c r="AC1271" s="101"/>
      <c r="AD1271" s="101"/>
      <c r="AE1271" s="101"/>
      <c r="AF1271" s="101"/>
      <c r="AG1271" s="101"/>
      <c r="AH1271" s="101"/>
      <c r="AI1271" s="101"/>
      <c r="AJ1271" s="101"/>
      <c r="AK1271" s="101"/>
      <c r="AL1271" s="101"/>
      <c r="AM1271" s="101"/>
      <c r="AN1271" s="101"/>
      <c r="AO1271" s="101"/>
      <c r="AP1271" s="101"/>
      <c r="AQ1271" s="101"/>
      <c r="AR1271" s="101"/>
      <c r="AS1271" s="101"/>
      <c r="AT1271" s="101"/>
      <c r="AU1271" s="101"/>
      <c r="AV1271" s="101"/>
      <c r="AW1271" s="101"/>
      <c r="AX1271" s="101"/>
    </row>
    <row r="1272" spans="1:50" s="13" customFormat="1" ht="38.25" hidden="1" x14ac:dyDescent="0.2">
      <c r="A1272" s="8" t="s">
        <v>1567</v>
      </c>
      <c r="B1272" s="9" t="s">
        <v>47</v>
      </c>
      <c r="C1272" s="17" t="s">
        <v>219</v>
      </c>
      <c r="D1272" s="15" t="s">
        <v>15</v>
      </c>
      <c r="E1272" s="71">
        <v>0</v>
      </c>
      <c r="F1272" s="15">
        <v>1</v>
      </c>
      <c r="G1272" s="80">
        <f t="shared" si="69"/>
        <v>0</v>
      </c>
      <c r="H1272" s="95"/>
      <c r="I1272" s="107"/>
      <c r="J1272" s="101"/>
      <c r="K1272" s="101"/>
      <c r="L1272" s="101"/>
      <c r="M1272" s="101"/>
      <c r="N1272" s="101"/>
      <c r="O1272" s="101"/>
      <c r="P1272" s="101"/>
      <c r="Q1272" s="101"/>
      <c r="R1272" s="101"/>
      <c r="S1272" s="101"/>
      <c r="T1272" s="101"/>
      <c r="U1272" s="101"/>
      <c r="V1272" s="101"/>
      <c r="W1272" s="101"/>
      <c r="X1272" s="101"/>
      <c r="Y1272" s="101"/>
      <c r="Z1272" s="101"/>
      <c r="AA1272" s="101"/>
      <c r="AB1272" s="101"/>
      <c r="AC1272" s="101"/>
      <c r="AD1272" s="101"/>
      <c r="AE1272" s="101"/>
      <c r="AF1272" s="101"/>
      <c r="AG1272" s="101"/>
      <c r="AH1272" s="101"/>
      <c r="AI1272" s="101"/>
      <c r="AJ1272" s="101"/>
      <c r="AK1272" s="101"/>
      <c r="AL1272" s="101"/>
      <c r="AM1272" s="101"/>
      <c r="AN1272" s="101"/>
      <c r="AO1272" s="101"/>
      <c r="AP1272" s="101"/>
      <c r="AQ1272" s="101"/>
      <c r="AR1272" s="101"/>
      <c r="AS1272" s="101"/>
      <c r="AT1272" s="101"/>
      <c r="AU1272" s="101"/>
      <c r="AV1272" s="101"/>
      <c r="AW1272" s="101"/>
      <c r="AX1272" s="101"/>
    </row>
    <row r="1273" spans="1:50" s="13" customFormat="1" ht="28.5" hidden="1" customHeight="1" x14ac:dyDescent="0.2">
      <c r="A1273" s="8" t="s">
        <v>1568</v>
      </c>
      <c r="B1273" s="9" t="s">
        <v>24</v>
      </c>
      <c r="C1273" s="9" t="s">
        <v>25</v>
      </c>
      <c r="D1273" s="14" t="s">
        <v>22</v>
      </c>
      <c r="E1273" s="71">
        <v>0</v>
      </c>
      <c r="F1273" s="15">
        <v>1</v>
      </c>
      <c r="G1273" s="80">
        <f t="shared" si="69"/>
        <v>0</v>
      </c>
      <c r="H1273" s="95"/>
      <c r="I1273" s="107"/>
      <c r="J1273" s="101"/>
      <c r="K1273" s="101"/>
      <c r="L1273" s="101"/>
      <c r="M1273" s="101"/>
      <c r="N1273" s="101"/>
      <c r="O1273" s="101"/>
      <c r="P1273" s="101"/>
      <c r="Q1273" s="101"/>
      <c r="R1273" s="101"/>
      <c r="S1273" s="101"/>
      <c r="T1273" s="101"/>
      <c r="U1273" s="101"/>
      <c r="V1273" s="101"/>
      <c r="W1273" s="101"/>
      <c r="X1273" s="101"/>
      <c r="Y1273" s="101"/>
      <c r="Z1273" s="101"/>
      <c r="AA1273" s="101"/>
      <c r="AB1273" s="101"/>
      <c r="AC1273" s="101"/>
      <c r="AD1273" s="101"/>
      <c r="AE1273" s="101"/>
      <c r="AF1273" s="101"/>
      <c r="AG1273" s="101"/>
      <c r="AH1273" s="101"/>
      <c r="AI1273" s="101"/>
      <c r="AJ1273" s="101"/>
      <c r="AK1273" s="101"/>
      <c r="AL1273" s="101"/>
      <c r="AM1273" s="101"/>
      <c r="AN1273" s="101"/>
      <c r="AO1273" s="101"/>
      <c r="AP1273" s="101"/>
      <c r="AQ1273" s="101"/>
      <c r="AR1273" s="101"/>
      <c r="AS1273" s="101"/>
      <c r="AT1273" s="101"/>
      <c r="AU1273" s="101"/>
      <c r="AV1273" s="101"/>
      <c r="AW1273" s="101"/>
      <c r="AX1273" s="101"/>
    </row>
    <row r="1274" spans="1:50" ht="65.25" hidden="1" customHeight="1" x14ac:dyDescent="0.2">
      <c r="A1274" s="8" t="s">
        <v>1569</v>
      </c>
      <c r="B1274" s="9" t="s">
        <v>27</v>
      </c>
      <c r="C1274" s="9" t="s">
        <v>28</v>
      </c>
      <c r="D1274" s="14" t="s">
        <v>22</v>
      </c>
      <c r="E1274" s="71">
        <v>0</v>
      </c>
      <c r="F1274" s="15">
        <v>1</v>
      </c>
      <c r="G1274" s="80">
        <f t="shared" si="69"/>
        <v>0</v>
      </c>
      <c r="H1274" s="95"/>
      <c r="I1274" s="106"/>
    </row>
    <row r="1275" spans="1:50" s="13" customFormat="1" ht="69" hidden="1" customHeight="1" x14ac:dyDescent="0.2">
      <c r="A1275" s="8" t="s">
        <v>1570</v>
      </c>
      <c r="B1275" s="9" t="s">
        <v>30</v>
      </c>
      <c r="C1275" s="9" t="s">
        <v>31</v>
      </c>
      <c r="D1275" s="14" t="s">
        <v>22</v>
      </c>
      <c r="E1275" s="71">
        <v>0</v>
      </c>
      <c r="F1275" s="15">
        <v>1</v>
      </c>
      <c r="G1275" s="80">
        <f t="shared" si="69"/>
        <v>0</v>
      </c>
      <c r="H1275" s="95"/>
      <c r="I1275" s="107"/>
      <c r="J1275" s="101"/>
      <c r="K1275" s="101"/>
      <c r="L1275" s="101"/>
      <c r="M1275" s="101"/>
      <c r="N1275" s="101"/>
      <c r="O1275" s="101"/>
      <c r="P1275" s="101"/>
      <c r="Q1275" s="101"/>
      <c r="R1275" s="101"/>
      <c r="S1275" s="101"/>
      <c r="T1275" s="101"/>
      <c r="U1275" s="101"/>
      <c r="V1275" s="101"/>
      <c r="W1275" s="101"/>
      <c r="X1275" s="101"/>
      <c r="Y1275" s="101"/>
      <c r="Z1275" s="101"/>
      <c r="AA1275" s="101"/>
      <c r="AB1275" s="101"/>
      <c r="AC1275" s="101"/>
      <c r="AD1275" s="101"/>
      <c r="AE1275" s="101"/>
      <c r="AF1275" s="101"/>
      <c r="AG1275" s="101"/>
      <c r="AH1275" s="101"/>
      <c r="AI1275" s="101"/>
      <c r="AJ1275" s="101"/>
      <c r="AK1275" s="101"/>
      <c r="AL1275" s="101"/>
      <c r="AM1275" s="101"/>
      <c r="AN1275" s="101"/>
      <c r="AO1275" s="101"/>
      <c r="AP1275" s="101"/>
      <c r="AQ1275" s="101"/>
      <c r="AR1275" s="101"/>
      <c r="AS1275" s="101"/>
      <c r="AT1275" s="101"/>
      <c r="AU1275" s="101"/>
      <c r="AV1275" s="101"/>
      <c r="AW1275" s="101"/>
      <c r="AX1275" s="101"/>
    </row>
    <row r="1276" spans="1:50" s="13" customFormat="1" ht="41.25" hidden="1" customHeight="1" x14ac:dyDescent="0.2">
      <c r="A1276" s="8" t="s">
        <v>1571</v>
      </c>
      <c r="B1276" s="36" t="s">
        <v>33</v>
      </c>
      <c r="C1276" s="17" t="s">
        <v>34</v>
      </c>
      <c r="D1276" s="41" t="s">
        <v>15</v>
      </c>
      <c r="E1276" s="71">
        <v>0</v>
      </c>
      <c r="F1276" s="33">
        <v>1</v>
      </c>
      <c r="G1276" s="80">
        <f t="shared" si="69"/>
        <v>0</v>
      </c>
      <c r="H1276" s="95"/>
      <c r="I1276" s="107"/>
      <c r="J1276" s="101"/>
      <c r="K1276" s="101"/>
      <c r="L1276" s="101"/>
      <c r="M1276" s="101"/>
      <c r="N1276" s="101"/>
      <c r="O1276" s="101"/>
      <c r="P1276" s="101"/>
      <c r="Q1276" s="101"/>
      <c r="R1276" s="101"/>
      <c r="S1276" s="101"/>
      <c r="T1276" s="101"/>
      <c r="U1276" s="101"/>
      <c r="V1276" s="101"/>
      <c r="W1276" s="101"/>
      <c r="X1276" s="101"/>
      <c r="Y1276" s="101"/>
      <c r="Z1276" s="101"/>
      <c r="AA1276" s="101"/>
      <c r="AB1276" s="101"/>
      <c r="AC1276" s="101"/>
      <c r="AD1276" s="101"/>
      <c r="AE1276" s="101"/>
      <c r="AF1276" s="101"/>
      <c r="AG1276" s="101"/>
      <c r="AH1276" s="101"/>
      <c r="AI1276" s="101"/>
      <c r="AJ1276" s="101"/>
      <c r="AK1276" s="101"/>
      <c r="AL1276" s="101"/>
      <c r="AM1276" s="101"/>
      <c r="AN1276" s="101"/>
      <c r="AO1276" s="101"/>
      <c r="AP1276" s="101"/>
      <c r="AQ1276" s="101"/>
      <c r="AR1276" s="101"/>
      <c r="AS1276" s="101"/>
      <c r="AT1276" s="101"/>
      <c r="AU1276" s="101"/>
      <c r="AV1276" s="101"/>
      <c r="AW1276" s="101"/>
      <c r="AX1276" s="101"/>
    </row>
    <row r="1277" spans="1:50" s="13" customFormat="1" ht="30" hidden="1" customHeight="1" x14ac:dyDescent="0.2">
      <c r="A1277" s="8" t="s">
        <v>1572</v>
      </c>
      <c r="B1277" s="9" t="s">
        <v>47</v>
      </c>
      <c r="C1277" s="17" t="s">
        <v>661</v>
      </c>
      <c r="D1277" s="15" t="s">
        <v>15</v>
      </c>
      <c r="E1277" s="71">
        <v>0</v>
      </c>
      <c r="F1277" s="15">
        <v>1</v>
      </c>
      <c r="G1277" s="80">
        <f t="shared" si="69"/>
        <v>0</v>
      </c>
      <c r="H1277" s="95"/>
      <c r="I1277" s="107"/>
      <c r="J1277" s="101"/>
      <c r="K1277" s="101"/>
      <c r="L1277" s="101"/>
      <c r="M1277" s="101"/>
      <c r="N1277" s="101"/>
      <c r="O1277" s="101"/>
      <c r="P1277" s="101"/>
      <c r="Q1277" s="101"/>
      <c r="R1277" s="101"/>
      <c r="S1277" s="101"/>
      <c r="T1277" s="101"/>
      <c r="U1277" s="101"/>
      <c r="V1277" s="101"/>
      <c r="W1277" s="101"/>
      <c r="X1277" s="101"/>
      <c r="Y1277" s="101"/>
      <c r="Z1277" s="101"/>
      <c r="AA1277" s="101"/>
      <c r="AB1277" s="101"/>
      <c r="AC1277" s="101"/>
      <c r="AD1277" s="101"/>
      <c r="AE1277" s="101"/>
      <c r="AF1277" s="101"/>
      <c r="AG1277" s="101"/>
      <c r="AH1277" s="101"/>
      <c r="AI1277" s="101"/>
      <c r="AJ1277" s="101"/>
      <c r="AK1277" s="101"/>
      <c r="AL1277" s="101"/>
      <c r="AM1277" s="101"/>
      <c r="AN1277" s="101"/>
      <c r="AO1277" s="101"/>
      <c r="AP1277" s="101"/>
      <c r="AQ1277" s="101"/>
      <c r="AR1277" s="101"/>
      <c r="AS1277" s="101"/>
      <c r="AT1277" s="101"/>
      <c r="AU1277" s="101"/>
      <c r="AV1277" s="101"/>
      <c r="AW1277" s="101"/>
      <c r="AX1277" s="101"/>
    </row>
    <row r="1278" spans="1:50" s="13" customFormat="1" ht="68.25" hidden="1" customHeight="1" x14ac:dyDescent="0.2">
      <c r="A1278" s="8" t="s">
        <v>1573</v>
      </c>
      <c r="B1278" s="36" t="s">
        <v>135</v>
      </c>
      <c r="C1278" s="17" t="s">
        <v>34</v>
      </c>
      <c r="D1278" s="41" t="s">
        <v>15</v>
      </c>
      <c r="E1278" s="71">
        <v>0</v>
      </c>
      <c r="F1278" s="33">
        <v>1</v>
      </c>
      <c r="G1278" s="80">
        <f t="shared" si="69"/>
        <v>0</v>
      </c>
      <c r="H1278" s="95"/>
      <c r="I1278" s="107"/>
      <c r="J1278" s="101"/>
      <c r="K1278" s="101"/>
      <c r="L1278" s="101"/>
      <c r="M1278" s="101"/>
      <c r="N1278" s="101"/>
      <c r="O1278" s="101"/>
      <c r="P1278" s="101"/>
      <c r="Q1278" s="101"/>
      <c r="R1278" s="101"/>
      <c r="S1278" s="101"/>
      <c r="T1278" s="101"/>
      <c r="U1278" s="101"/>
      <c r="V1278" s="101"/>
      <c r="W1278" s="101"/>
      <c r="X1278" s="101"/>
      <c r="Y1278" s="101"/>
      <c r="Z1278" s="101"/>
      <c r="AA1278" s="101"/>
      <c r="AB1278" s="101"/>
      <c r="AC1278" s="101"/>
      <c r="AD1278" s="101"/>
      <c r="AE1278" s="101"/>
      <c r="AF1278" s="101"/>
      <c r="AG1278" s="101"/>
      <c r="AH1278" s="101"/>
      <c r="AI1278" s="101"/>
      <c r="AJ1278" s="101"/>
      <c r="AK1278" s="101"/>
      <c r="AL1278" s="101"/>
      <c r="AM1278" s="101"/>
      <c r="AN1278" s="101"/>
      <c r="AO1278" s="101"/>
      <c r="AP1278" s="101"/>
      <c r="AQ1278" s="101"/>
      <c r="AR1278" s="101"/>
      <c r="AS1278" s="101"/>
      <c r="AT1278" s="101"/>
      <c r="AU1278" s="101"/>
      <c r="AV1278" s="101"/>
      <c r="AW1278" s="101"/>
      <c r="AX1278" s="101"/>
    </row>
    <row r="1279" spans="1:50" s="13" customFormat="1" ht="24" hidden="1" customHeight="1" x14ac:dyDescent="0.2">
      <c r="A1279" s="8" t="s">
        <v>1574</v>
      </c>
      <c r="B1279" s="32" t="s">
        <v>1575</v>
      </c>
      <c r="C1279" s="19"/>
      <c r="D1279" s="20"/>
      <c r="E1279" s="69"/>
      <c r="F1279" s="20"/>
      <c r="G1279" s="69"/>
      <c r="H1279" s="95"/>
      <c r="I1279" s="107"/>
      <c r="J1279" s="101"/>
      <c r="K1279" s="101"/>
      <c r="L1279" s="101"/>
      <c r="M1279" s="101"/>
      <c r="N1279" s="101"/>
      <c r="O1279" s="101"/>
      <c r="P1279" s="101"/>
      <c r="Q1279" s="101"/>
      <c r="R1279" s="101"/>
      <c r="S1279" s="101"/>
      <c r="T1279" s="101"/>
      <c r="U1279" s="101"/>
      <c r="V1279" s="101"/>
      <c r="W1279" s="101"/>
      <c r="X1279" s="101"/>
      <c r="Y1279" s="101"/>
      <c r="Z1279" s="101"/>
      <c r="AA1279" s="101"/>
      <c r="AB1279" s="101"/>
      <c r="AC1279" s="101"/>
      <c r="AD1279" s="101"/>
      <c r="AE1279" s="101"/>
      <c r="AF1279" s="101"/>
      <c r="AG1279" s="101"/>
      <c r="AH1279" s="101"/>
      <c r="AI1279" s="101"/>
      <c r="AJ1279" s="101"/>
      <c r="AK1279" s="101"/>
      <c r="AL1279" s="101"/>
      <c r="AM1279" s="101"/>
      <c r="AN1279" s="101"/>
      <c r="AO1279" s="101"/>
      <c r="AP1279" s="101"/>
      <c r="AQ1279" s="101"/>
      <c r="AR1279" s="101"/>
      <c r="AS1279" s="101"/>
      <c r="AT1279" s="101"/>
      <c r="AU1279" s="101"/>
      <c r="AV1279" s="101"/>
      <c r="AW1279" s="101"/>
      <c r="AX1279" s="101"/>
    </row>
    <row r="1280" spans="1:50" s="13" customFormat="1" ht="33.75" hidden="1" customHeight="1" x14ac:dyDescent="0.2">
      <c r="A1280" s="8" t="s">
        <v>1576</v>
      </c>
      <c r="B1280" s="10" t="s">
        <v>58</v>
      </c>
      <c r="C1280" s="37" t="s">
        <v>59</v>
      </c>
      <c r="D1280" s="12" t="s">
        <v>15</v>
      </c>
      <c r="E1280" s="90">
        <v>0</v>
      </c>
      <c r="F1280" s="12">
        <v>1</v>
      </c>
      <c r="G1280" s="79">
        <f>E1280*F1280</f>
        <v>0</v>
      </c>
      <c r="H1280" s="95"/>
      <c r="I1280" s="107"/>
      <c r="J1280" s="101"/>
      <c r="K1280" s="101"/>
      <c r="L1280" s="101"/>
      <c r="M1280" s="101"/>
      <c r="N1280" s="101"/>
      <c r="O1280" s="101"/>
      <c r="P1280" s="101"/>
      <c r="Q1280" s="101"/>
      <c r="R1280" s="101"/>
      <c r="S1280" s="101"/>
      <c r="T1280" s="101"/>
      <c r="U1280" s="101"/>
      <c r="V1280" s="101"/>
      <c r="W1280" s="101"/>
      <c r="X1280" s="101"/>
      <c r="Y1280" s="101"/>
      <c r="Z1280" s="101"/>
      <c r="AA1280" s="101"/>
      <c r="AB1280" s="101"/>
      <c r="AC1280" s="101"/>
      <c r="AD1280" s="101"/>
      <c r="AE1280" s="101"/>
      <c r="AF1280" s="101"/>
      <c r="AG1280" s="101"/>
      <c r="AH1280" s="101"/>
      <c r="AI1280" s="101"/>
      <c r="AJ1280" s="101"/>
      <c r="AK1280" s="101"/>
      <c r="AL1280" s="101"/>
      <c r="AM1280" s="101"/>
      <c r="AN1280" s="101"/>
      <c r="AO1280" s="101"/>
      <c r="AP1280" s="101"/>
      <c r="AQ1280" s="101"/>
      <c r="AR1280" s="101"/>
      <c r="AS1280" s="101"/>
      <c r="AT1280" s="101"/>
      <c r="AU1280" s="101"/>
      <c r="AV1280" s="101"/>
      <c r="AW1280" s="101"/>
      <c r="AX1280" s="101"/>
    </row>
    <row r="1281" spans="1:50" s="7" customFormat="1" ht="66.75" hidden="1" customHeight="1" x14ac:dyDescent="0.2">
      <c r="A1281" s="8" t="s">
        <v>1577</v>
      </c>
      <c r="B1281" s="9" t="s">
        <v>17</v>
      </c>
      <c r="C1281" s="34" t="s">
        <v>18</v>
      </c>
      <c r="D1281" s="14" t="s">
        <v>15</v>
      </c>
      <c r="E1281" s="70">
        <v>0</v>
      </c>
      <c r="F1281" s="15">
        <v>1</v>
      </c>
      <c r="G1281" s="79">
        <f t="shared" ref="G1281:G1286" si="70">E1281*F1281</f>
        <v>0</v>
      </c>
      <c r="H1281" s="95"/>
      <c r="I1281" s="107"/>
      <c r="J1281" s="101"/>
      <c r="K1281" s="101"/>
      <c r="L1281" s="101"/>
      <c r="M1281" s="101"/>
      <c r="N1281" s="101"/>
      <c r="O1281" s="101"/>
      <c r="P1281" s="101"/>
      <c r="Q1281" s="101"/>
      <c r="R1281" s="101"/>
      <c r="S1281" s="101"/>
      <c r="T1281" s="101"/>
      <c r="U1281" s="101"/>
      <c r="V1281" s="101"/>
      <c r="W1281" s="101"/>
      <c r="X1281" s="101"/>
      <c r="Y1281" s="101"/>
      <c r="Z1281" s="101"/>
      <c r="AA1281" s="101"/>
      <c r="AB1281" s="101"/>
      <c r="AC1281" s="101"/>
      <c r="AD1281" s="101"/>
      <c r="AE1281" s="101"/>
      <c r="AF1281" s="101"/>
      <c r="AG1281" s="101"/>
      <c r="AH1281" s="101"/>
      <c r="AI1281" s="101"/>
      <c r="AJ1281" s="101"/>
      <c r="AK1281" s="101"/>
      <c r="AL1281" s="101"/>
      <c r="AM1281" s="101"/>
      <c r="AN1281" s="101"/>
      <c r="AO1281" s="101"/>
      <c r="AP1281" s="101"/>
      <c r="AQ1281" s="101"/>
      <c r="AR1281" s="101"/>
      <c r="AS1281" s="101"/>
      <c r="AT1281" s="101"/>
      <c r="AU1281" s="101"/>
      <c r="AV1281" s="101"/>
      <c r="AW1281" s="101"/>
      <c r="AX1281" s="101"/>
    </row>
    <row r="1282" spans="1:50" ht="28.5" hidden="1" customHeight="1" x14ac:dyDescent="0.2">
      <c r="A1282" s="8" t="s">
        <v>1578</v>
      </c>
      <c r="B1282" s="9" t="s">
        <v>20</v>
      </c>
      <c r="C1282" s="17" t="s">
        <v>21</v>
      </c>
      <c r="D1282" s="15" t="s">
        <v>22</v>
      </c>
      <c r="E1282" s="71">
        <v>0</v>
      </c>
      <c r="F1282" s="15">
        <v>1</v>
      </c>
      <c r="G1282" s="79">
        <f t="shared" si="70"/>
        <v>0</v>
      </c>
      <c r="H1282" s="95"/>
      <c r="I1282" s="106"/>
    </row>
    <row r="1283" spans="1:50" s="13" customFormat="1" ht="27.6" hidden="1" customHeight="1" x14ac:dyDescent="0.2">
      <c r="A1283" s="8" t="s">
        <v>1579</v>
      </c>
      <c r="B1283" s="9" t="s">
        <v>24</v>
      </c>
      <c r="C1283" s="9" t="s">
        <v>25</v>
      </c>
      <c r="D1283" s="14" t="s">
        <v>22</v>
      </c>
      <c r="E1283" s="71">
        <v>0</v>
      </c>
      <c r="F1283" s="15">
        <v>1</v>
      </c>
      <c r="G1283" s="79">
        <f t="shared" si="70"/>
        <v>0</v>
      </c>
      <c r="H1283" s="95"/>
      <c r="I1283" s="107"/>
      <c r="J1283" s="101"/>
      <c r="K1283" s="101"/>
      <c r="L1283" s="101"/>
      <c r="M1283" s="101"/>
      <c r="N1283" s="101"/>
      <c r="O1283" s="101"/>
      <c r="P1283" s="101"/>
      <c r="Q1283" s="101"/>
      <c r="R1283" s="101"/>
      <c r="S1283" s="101"/>
      <c r="T1283" s="101"/>
      <c r="U1283" s="101"/>
      <c r="V1283" s="101"/>
      <c r="W1283" s="101"/>
      <c r="X1283" s="101"/>
      <c r="Y1283" s="101"/>
      <c r="Z1283" s="101"/>
      <c r="AA1283" s="101"/>
      <c r="AB1283" s="101"/>
      <c r="AC1283" s="101"/>
      <c r="AD1283" s="101"/>
      <c r="AE1283" s="101"/>
      <c r="AF1283" s="101"/>
      <c r="AG1283" s="101"/>
      <c r="AH1283" s="101"/>
      <c r="AI1283" s="101"/>
      <c r="AJ1283" s="101"/>
      <c r="AK1283" s="101"/>
      <c r="AL1283" s="101"/>
      <c r="AM1283" s="101"/>
      <c r="AN1283" s="101"/>
      <c r="AO1283" s="101"/>
      <c r="AP1283" s="101"/>
      <c r="AQ1283" s="101"/>
      <c r="AR1283" s="101"/>
      <c r="AS1283" s="101"/>
      <c r="AT1283" s="101"/>
      <c r="AU1283" s="101"/>
      <c r="AV1283" s="101"/>
      <c r="AW1283" s="101"/>
      <c r="AX1283" s="101"/>
    </row>
    <row r="1284" spans="1:50" s="13" customFormat="1" ht="25.5" hidden="1" x14ac:dyDescent="0.2">
      <c r="A1284" s="8" t="s">
        <v>1580</v>
      </c>
      <c r="B1284" s="9" t="s">
        <v>27</v>
      </c>
      <c r="C1284" s="9" t="s">
        <v>28</v>
      </c>
      <c r="D1284" s="14" t="s">
        <v>22</v>
      </c>
      <c r="E1284" s="71">
        <v>0</v>
      </c>
      <c r="F1284" s="15">
        <v>1</v>
      </c>
      <c r="G1284" s="79">
        <f t="shared" si="70"/>
        <v>0</v>
      </c>
      <c r="H1284" s="95"/>
      <c r="I1284" s="107"/>
      <c r="J1284" s="101"/>
      <c r="K1284" s="101"/>
      <c r="L1284" s="101"/>
      <c r="M1284" s="101"/>
      <c r="N1284" s="101"/>
      <c r="O1284" s="101"/>
      <c r="P1284" s="101"/>
      <c r="Q1284" s="101"/>
      <c r="R1284" s="101"/>
      <c r="S1284" s="101"/>
      <c r="T1284" s="101"/>
      <c r="U1284" s="101"/>
      <c r="V1284" s="101"/>
      <c r="W1284" s="101"/>
      <c r="X1284" s="101"/>
      <c r="Y1284" s="101"/>
      <c r="Z1284" s="101"/>
      <c r="AA1284" s="101"/>
      <c r="AB1284" s="101"/>
      <c r="AC1284" s="101"/>
      <c r="AD1284" s="101"/>
      <c r="AE1284" s="101"/>
      <c r="AF1284" s="101"/>
      <c r="AG1284" s="101"/>
      <c r="AH1284" s="101"/>
      <c r="AI1284" s="101"/>
      <c r="AJ1284" s="101"/>
      <c r="AK1284" s="101"/>
      <c r="AL1284" s="101"/>
      <c r="AM1284" s="101"/>
      <c r="AN1284" s="101"/>
      <c r="AO1284" s="101"/>
      <c r="AP1284" s="101"/>
      <c r="AQ1284" s="101"/>
      <c r="AR1284" s="101"/>
      <c r="AS1284" s="101"/>
      <c r="AT1284" s="101"/>
      <c r="AU1284" s="101"/>
      <c r="AV1284" s="101"/>
      <c r="AW1284" s="101"/>
      <c r="AX1284" s="101"/>
    </row>
    <row r="1285" spans="1:50" s="13" customFormat="1" ht="97.5" hidden="1" customHeight="1" x14ac:dyDescent="0.2">
      <c r="A1285" s="8" t="s">
        <v>1581</v>
      </c>
      <c r="B1285" s="9" t="s">
        <v>30</v>
      </c>
      <c r="C1285" s="9" t="s">
        <v>31</v>
      </c>
      <c r="D1285" s="14" t="s">
        <v>22</v>
      </c>
      <c r="E1285" s="71">
        <v>0</v>
      </c>
      <c r="F1285" s="15">
        <v>1</v>
      </c>
      <c r="G1285" s="79">
        <f t="shared" si="70"/>
        <v>0</v>
      </c>
      <c r="H1285" s="95"/>
      <c r="I1285" s="107"/>
      <c r="J1285" s="101"/>
      <c r="K1285" s="101"/>
      <c r="L1285" s="101"/>
      <c r="M1285" s="101"/>
      <c r="N1285" s="101"/>
      <c r="O1285" s="101"/>
      <c r="P1285" s="101"/>
      <c r="Q1285" s="101"/>
      <c r="R1285" s="101"/>
      <c r="S1285" s="101"/>
      <c r="T1285" s="101"/>
      <c r="U1285" s="101"/>
      <c r="V1285" s="101"/>
      <c r="W1285" s="101"/>
      <c r="X1285" s="101"/>
      <c r="Y1285" s="101"/>
      <c r="Z1285" s="101"/>
      <c r="AA1285" s="101"/>
      <c r="AB1285" s="101"/>
      <c r="AC1285" s="101"/>
      <c r="AD1285" s="101"/>
      <c r="AE1285" s="101"/>
      <c r="AF1285" s="101"/>
      <c r="AG1285" s="101"/>
      <c r="AH1285" s="101"/>
      <c r="AI1285" s="101"/>
      <c r="AJ1285" s="101"/>
      <c r="AK1285" s="101"/>
      <c r="AL1285" s="101"/>
      <c r="AM1285" s="101"/>
      <c r="AN1285" s="101"/>
      <c r="AO1285" s="101"/>
      <c r="AP1285" s="101"/>
      <c r="AQ1285" s="101"/>
      <c r="AR1285" s="101"/>
      <c r="AS1285" s="101"/>
      <c r="AT1285" s="101"/>
      <c r="AU1285" s="101"/>
      <c r="AV1285" s="101"/>
      <c r="AW1285" s="101"/>
      <c r="AX1285" s="101"/>
    </row>
    <row r="1286" spans="1:50" s="13" customFormat="1" ht="42" hidden="1" customHeight="1" x14ac:dyDescent="0.2">
      <c r="A1286" s="8" t="s">
        <v>1582</v>
      </c>
      <c r="B1286" s="36" t="s">
        <v>33</v>
      </c>
      <c r="C1286" s="17" t="s">
        <v>34</v>
      </c>
      <c r="D1286" s="41" t="s">
        <v>15</v>
      </c>
      <c r="E1286" s="71">
        <v>0</v>
      </c>
      <c r="F1286" s="33">
        <v>1</v>
      </c>
      <c r="G1286" s="79">
        <f t="shared" si="70"/>
        <v>0</v>
      </c>
      <c r="H1286" s="95"/>
      <c r="I1286" s="107"/>
      <c r="J1286" s="101"/>
      <c r="K1286" s="101"/>
      <c r="L1286" s="101"/>
      <c r="M1286" s="101"/>
      <c r="N1286" s="101"/>
      <c r="O1286" s="101"/>
      <c r="P1286" s="101"/>
      <c r="Q1286" s="101"/>
      <c r="R1286" s="101"/>
      <c r="S1286" s="101"/>
      <c r="T1286" s="101"/>
      <c r="U1286" s="101"/>
      <c r="V1286" s="101"/>
      <c r="W1286" s="101"/>
      <c r="X1286" s="101"/>
      <c r="Y1286" s="101"/>
      <c r="Z1286" s="101"/>
      <c r="AA1286" s="101"/>
      <c r="AB1286" s="101"/>
      <c r="AC1286" s="101"/>
      <c r="AD1286" s="101"/>
      <c r="AE1286" s="101"/>
      <c r="AF1286" s="101"/>
      <c r="AG1286" s="101"/>
      <c r="AH1286" s="101"/>
      <c r="AI1286" s="101"/>
      <c r="AJ1286" s="101"/>
      <c r="AK1286" s="101"/>
      <c r="AL1286" s="101"/>
      <c r="AM1286" s="101"/>
      <c r="AN1286" s="101"/>
      <c r="AO1286" s="101"/>
      <c r="AP1286" s="101"/>
      <c r="AQ1286" s="101"/>
      <c r="AR1286" s="101"/>
      <c r="AS1286" s="101"/>
      <c r="AT1286" s="101"/>
      <c r="AU1286" s="101"/>
      <c r="AV1286" s="101"/>
      <c r="AW1286" s="101"/>
      <c r="AX1286" s="101"/>
    </row>
    <row r="1287" spans="1:50" s="13" customFormat="1" ht="30" hidden="1" customHeight="1" x14ac:dyDescent="0.2">
      <c r="A1287" s="8" t="s">
        <v>1583</v>
      </c>
      <c r="B1287" s="32" t="s">
        <v>1584</v>
      </c>
      <c r="C1287" s="19"/>
      <c r="D1287" s="20"/>
      <c r="E1287" s="69"/>
      <c r="F1287" s="20"/>
      <c r="G1287" s="69"/>
      <c r="H1287" s="95"/>
      <c r="I1287" s="107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1"/>
      <c r="Z1287" s="101"/>
      <c r="AA1287" s="101"/>
      <c r="AB1287" s="101"/>
      <c r="AC1287" s="101"/>
      <c r="AD1287" s="101"/>
      <c r="AE1287" s="101"/>
      <c r="AF1287" s="101"/>
      <c r="AG1287" s="101"/>
      <c r="AH1287" s="101"/>
      <c r="AI1287" s="101"/>
      <c r="AJ1287" s="101"/>
      <c r="AK1287" s="101"/>
      <c r="AL1287" s="101"/>
      <c r="AM1287" s="101"/>
      <c r="AN1287" s="101"/>
      <c r="AO1287" s="101"/>
      <c r="AP1287" s="101"/>
      <c r="AQ1287" s="101"/>
      <c r="AR1287" s="101"/>
      <c r="AS1287" s="101"/>
      <c r="AT1287" s="101"/>
      <c r="AU1287" s="101"/>
      <c r="AV1287" s="101"/>
      <c r="AW1287" s="101"/>
      <c r="AX1287" s="101"/>
    </row>
    <row r="1288" spans="1:50" s="13" customFormat="1" ht="68.25" hidden="1" customHeight="1" x14ac:dyDescent="0.2">
      <c r="A1288" s="8" t="s">
        <v>1585</v>
      </c>
      <c r="B1288" s="9" t="s">
        <v>13</v>
      </c>
      <c r="C1288" s="17" t="s">
        <v>14</v>
      </c>
      <c r="D1288" s="15" t="s">
        <v>15</v>
      </c>
      <c r="E1288" s="71">
        <v>0</v>
      </c>
      <c r="F1288" s="15">
        <v>1</v>
      </c>
      <c r="G1288" s="80">
        <f>E1288*F1288</f>
        <v>0</v>
      </c>
      <c r="H1288" s="95"/>
      <c r="I1288" s="107"/>
      <c r="J1288" s="101"/>
      <c r="K1288" s="101"/>
      <c r="L1288" s="101"/>
      <c r="M1288" s="101"/>
      <c r="N1288" s="101"/>
      <c r="O1288" s="101"/>
      <c r="P1288" s="101"/>
      <c r="Q1288" s="101"/>
      <c r="R1288" s="101"/>
      <c r="S1288" s="101"/>
      <c r="T1288" s="101"/>
      <c r="U1288" s="101"/>
      <c r="V1288" s="101"/>
      <c r="W1288" s="101"/>
      <c r="X1288" s="101"/>
      <c r="Y1288" s="101"/>
      <c r="Z1288" s="101"/>
      <c r="AA1288" s="101"/>
      <c r="AB1288" s="101"/>
      <c r="AC1288" s="101"/>
      <c r="AD1288" s="101"/>
      <c r="AE1288" s="101"/>
      <c r="AF1288" s="101"/>
      <c r="AG1288" s="101"/>
      <c r="AH1288" s="101"/>
      <c r="AI1288" s="101"/>
      <c r="AJ1288" s="101"/>
      <c r="AK1288" s="101"/>
      <c r="AL1288" s="101"/>
      <c r="AM1288" s="101"/>
      <c r="AN1288" s="101"/>
      <c r="AO1288" s="101"/>
      <c r="AP1288" s="101"/>
      <c r="AQ1288" s="101"/>
      <c r="AR1288" s="101"/>
      <c r="AS1288" s="101"/>
      <c r="AT1288" s="101"/>
      <c r="AU1288" s="101"/>
      <c r="AV1288" s="101"/>
      <c r="AW1288" s="101"/>
      <c r="AX1288" s="101"/>
    </row>
    <row r="1289" spans="1:50" s="13" customFormat="1" ht="24" hidden="1" customHeight="1" x14ac:dyDescent="0.2">
      <c r="A1289" s="8" t="s">
        <v>1586</v>
      </c>
      <c r="B1289" s="9" t="s">
        <v>17</v>
      </c>
      <c r="C1289" s="34" t="s">
        <v>18</v>
      </c>
      <c r="D1289" s="14" t="s">
        <v>15</v>
      </c>
      <c r="E1289" s="70">
        <v>0</v>
      </c>
      <c r="F1289" s="15">
        <v>1</v>
      </c>
      <c r="G1289" s="80">
        <f t="shared" ref="G1289:G1302" si="71">E1289*F1289</f>
        <v>0</v>
      </c>
      <c r="H1289" s="95"/>
      <c r="I1289" s="107"/>
      <c r="J1289" s="101"/>
      <c r="K1289" s="101"/>
      <c r="L1289" s="101"/>
      <c r="M1289" s="101"/>
      <c r="N1289" s="101"/>
      <c r="O1289" s="101"/>
      <c r="P1289" s="101"/>
      <c r="Q1289" s="101"/>
      <c r="R1289" s="101"/>
      <c r="S1289" s="101"/>
      <c r="T1289" s="101"/>
      <c r="U1289" s="101"/>
      <c r="V1289" s="101"/>
      <c r="W1289" s="101"/>
      <c r="X1289" s="101"/>
      <c r="Y1289" s="101"/>
      <c r="Z1289" s="101"/>
      <c r="AA1289" s="101"/>
      <c r="AB1289" s="101"/>
      <c r="AC1289" s="101"/>
      <c r="AD1289" s="101"/>
      <c r="AE1289" s="101"/>
      <c r="AF1289" s="101"/>
      <c r="AG1289" s="101"/>
      <c r="AH1289" s="101"/>
      <c r="AI1289" s="101"/>
      <c r="AJ1289" s="101"/>
      <c r="AK1289" s="101"/>
      <c r="AL1289" s="101"/>
      <c r="AM1289" s="101"/>
      <c r="AN1289" s="101"/>
      <c r="AO1289" s="101"/>
      <c r="AP1289" s="101"/>
      <c r="AQ1289" s="101"/>
      <c r="AR1289" s="101"/>
      <c r="AS1289" s="101"/>
      <c r="AT1289" s="101"/>
      <c r="AU1289" s="101"/>
      <c r="AV1289" s="101"/>
      <c r="AW1289" s="101"/>
      <c r="AX1289" s="101"/>
    </row>
    <row r="1290" spans="1:50" s="13" customFormat="1" ht="42.75" hidden="1" customHeight="1" x14ac:dyDescent="0.2">
      <c r="A1290" s="8" t="s">
        <v>1587</v>
      </c>
      <c r="B1290" s="9" t="s">
        <v>20</v>
      </c>
      <c r="C1290" s="17" t="s">
        <v>21</v>
      </c>
      <c r="D1290" s="15" t="s">
        <v>22</v>
      </c>
      <c r="E1290" s="71">
        <v>0</v>
      </c>
      <c r="F1290" s="15">
        <v>1</v>
      </c>
      <c r="G1290" s="80">
        <f t="shared" si="71"/>
        <v>0</v>
      </c>
      <c r="H1290" s="95"/>
      <c r="I1290" s="107"/>
      <c r="J1290" s="101"/>
      <c r="K1290" s="101"/>
      <c r="L1290" s="101"/>
      <c r="M1290" s="101"/>
      <c r="N1290" s="101"/>
      <c r="O1290" s="101"/>
      <c r="P1290" s="101"/>
      <c r="Q1290" s="101"/>
      <c r="R1290" s="101"/>
      <c r="S1290" s="101"/>
      <c r="T1290" s="101"/>
      <c r="U1290" s="101"/>
      <c r="V1290" s="101"/>
      <c r="W1290" s="101"/>
      <c r="X1290" s="101"/>
      <c r="Y1290" s="101"/>
      <c r="Z1290" s="101"/>
      <c r="AA1290" s="101"/>
      <c r="AB1290" s="101"/>
      <c r="AC1290" s="101"/>
      <c r="AD1290" s="101"/>
      <c r="AE1290" s="101"/>
      <c r="AF1290" s="101"/>
      <c r="AG1290" s="101"/>
      <c r="AH1290" s="101"/>
      <c r="AI1290" s="101"/>
      <c r="AJ1290" s="101"/>
      <c r="AK1290" s="101"/>
      <c r="AL1290" s="101"/>
      <c r="AM1290" s="101"/>
      <c r="AN1290" s="101"/>
      <c r="AO1290" s="101"/>
      <c r="AP1290" s="101"/>
      <c r="AQ1290" s="101"/>
      <c r="AR1290" s="101"/>
      <c r="AS1290" s="101"/>
      <c r="AT1290" s="101"/>
      <c r="AU1290" s="101"/>
      <c r="AV1290" s="101"/>
      <c r="AW1290" s="101"/>
      <c r="AX1290" s="101"/>
    </row>
    <row r="1291" spans="1:50" s="13" customFormat="1" ht="66.75" hidden="1" customHeight="1" x14ac:dyDescent="0.2">
      <c r="A1291" s="8" t="s">
        <v>1588</v>
      </c>
      <c r="B1291" s="9" t="s">
        <v>24</v>
      </c>
      <c r="C1291" s="9" t="s">
        <v>25</v>
      </c>
      <c r="D1291" s="14" t="s">
        <v>22</v>
      </c>
      <c r="E1291" s="71">
        <v>0</v>
      </c>
      <c r="F1291" s="15">
        <v>1</v>
      </c>
      <c r="G1291" s="80">
        <f t="shared" si="71"/>
        <v>0</v>
      </c>
      <c r="H1291" s="95"/>
      <c r="I1291" s="107"/>
      <c r="J1291" s="101"/>
      <c r="K1291" s="101"/>
      <c r="L1291" s="101"/>
      <c r="M1291" s="101"/>
      <c r="N1291" s="101"/>
      <c r="O1291" s="101"/>
      <c r="P1291" s="101"/>
      <c r="Q1291" s="101"/>
      <c r="R1291" s="101"/>
      <c r="S1291" s="101"/>
      <c r="T1291" s="101"/>
      <c r="U1291" s="101"/>
      <c r="V1291" s="101"/>
      <c r="W1291" s="101"/>
      <c r="X1291" s="101"/>
      <c r="Y1291" s="101"/>
      <c r="Z1291" s="101"/>
      <c r="AA1291" s="101"/>
      <c r="AB1291" s="101"/>
      <c r="AC1291" s="101"/>
      <c r="AD1291" s="101"/>
      <c r="AE1291" s="101"/>
      <c r="AF1291" s="101"/>
      <c r="AG1291" s="101"/>
      <c r="AH1291" s="101"/>
      <c r="AI1291" s="101"/>
      <c r="AJ1291" s="101"/>
      <c r="AK1291" s="101"/>
      <c r="AL1291" s="101"/>
      <c r="AM1291" s="101"/>
      <c r="AN1291" s="101"/>
      <c r="AO1291" s="101"/>
      <c r="AP1291" s="101"/>
      <c r="AQ1291" s="101"/>
      <c r="AR1291" s="101"/>
      <c r="AS1291" s="101"/>
      <c r="AT1291" s="101"/>
      <c r="AU1291" s="101"/>
      <c r="AV1291" s="101"/>
      <c r="AW1291" s="101"/>
      <c r="AX1291" s="101"/>
    </row>
    <row r="1292" spans="1:50" s="13" customFormat="1" ht="28.5" hidden="1" customHeight="1" x14ac:dyDescent="0.2">
      <c r="A1292" s="8" t="s">
        <v>1589</v>
      </c>
      <c r="B1292" s="9" t="s">
        <v>27</v>
      </c>
      <c r="C1292" s="9" t="s">
        <v>28</v>
      </c>
      <c r="D1292" s="14" t="s">
        <v>22</v>
      </c>
      <c r="E1292" s="71">
        <v>0</v>
      </c>
      <c r="F1292" s="15">
        <v>1</v>
      </c>
      <c r="G1292" s="80">
        <f t="shared" si="71"/>
        <v>0</v>
      </c>
      <c r="H1292" s="95"/>
      <c r="I1292" s="107"/>
      <c r="J1292" s="101"/>
      <c r="K1292" s="101"/>
      <c r="L1292" s="101"/>
      <c r="M1292" s="101"/>
      <c r="N1292" s="101"/>
      <c r="O1292" s="101"/>
      <c r="P1292" s="101"/>
      <c r="Q1292" s="101"/>
      <c r="R1292" s="101"/>
      <c r="S1292" s="101"/>
      <c r="T1292" s="101"/>
      <c r="U1292" s="101"/>
      <c r="V1292" s="101"/>
      <c r="W1292" s="101"/>
      <c r="X1292" s="101"/>
      <c r="Y1292" s="101"/>
      <c r="Z1292" s="101"/>
      <c r="AA1292" s="101"/>
      <c r="AB1292" s="101"/>
      <c r="AC1292" s="101"/>
      <c r="AD1292" s="101"/>
      <c r="AE1292" s="101"/>
      <c r="AF1292" s="101"/>
      <c r="AG1292" s="101"/>
      <c r="AH1292" s="101"/>
      <c r="AI1292" s="101"/>
      <c r="AJ1292" s="101"/>
      <c r="AK1292" s="101"/>
      <c r="AL1292" s="101"/>
      <c r="AM1292" s="101"/>
      <c r="AN1292" s="101"/>
      <c r="AO1292" s="101"/>
      <c r="AP1292" s="101"/>
      <c r="AQ1292" s="101"/>
      <c r="AR1292" s="101"/>
      <c r="AS1292" s="101"/>
      <c r="AT1292" s="101"/>
      <c r="AU1292" s="101"/>
      <c r="AV1292" s="101"/>
      <c r="AW1292" s="101"/>
      <c r="AX1292" s="101"/>
    </row>
    <row r="1293" spans="1:50" s="13" customFormat="1" ht="55.5" hidden="1" customHeight="1" x14ac:dyDescent="0.2">
      <c r="A1293" s="8" t="s">
        <v>1590</v>
      </c>
      <c r="B1293" s="9" t="s">
        <v>30</v>
      </c>
      <c r="C1293" s="9" t="s">
        <v>31</v>
      </c>
      <c r="D1293" s="14" t="s">
        <v>22</v>
      </c>
      <c r="E1293" s="71">
        <v>0</v>
      </c>
      <c r="F1293" s="15">
        <v>1</v>
      </c>
      <c r="G1293" s="80">
        <f t="shared" si="71"/>
        <v>0</v>
      </c>
      <c r="H1293" s="95"/>
      <c r="I1293" s="107"/>
      <c r="J1293" s="101"/>
      <c r="K1293" s="101"/>
      <c r="L1293" s="101"/>
      <c r="M1293" s="101"/>
      <c r="N1293" s="101"/>
      <c r="O1293" s="101"/>
      <c r="P1293" s="101"/>
      <c r="Q1293" s="101"/>
      <c r="R1293" s="101"/>
      <c r="S1293" s="101"/>
      <c r="T1293" s="101"/>
      <c r="U1293" s="101"/>
      <c r="V1293" s="101"/>
      <c r="W1293" s="101"/>
      <c r="X1293" s="101"/>
      <c r="Y1293" s="101"/>
      <c r="Z1293" s="101"/>
      <c r="AA1293" s="101"/>
      <c r="AB1293" s="101"/>
      <c r="AC1293" s="101"/>
      <c r="AD1293" s="101"/>
      <c r="AE1293" s="101"/>
      <c r="AF1293" s="101"/>
      <c r="AG1293" s="101"/>
      <c r="AH1293" s="101"/>
      <c r="AI1293" s="101"/>
      <c r="AJ1293" s="101"/>
      <c r="AK1293" s="101"/>
      <c r="AL1293" s="101"/>
      <c r="AM1293" s="101"/>
      <c r="AN1293" s="101"/>
      <c r="AO1293" s="101"/>
      <c r="AP1293" s="101"/>
      <c r="AQ1293" s="101"/>
      <c r="AR1293" s="101"/>
      <c r="AS1293" s="101"/>
      <c r="AT1293" s="101"/>
      <c r="AU1293" s="101"/>
      <c r="AV1293" s="101"/>
      <c r="AW1293" s="101"/>
      <c r="AX1293" s="101"/>
    </row>
    <row r="1294" spans="1:50" s="13" customFormat="1" ht="69" hidden="1" customHeight="1" x14ac:dyDescent="0.2">
      <c r="A1294" s="8" t="s">
        <v>1591</v>
      </c>
      <c r="B1294" s="48" t="s">
        <v>33</v>
      </c>
      <c r="C1294" s="42" t="s">
        <v>34</v>
      </c>
      <c r="D1294" s="43" t="s">
        <v>15</v>
      </c>
      <c r="E1294" s="93">
        <v>0</v>
      </c>
      <c r="F1294" s="44">
        <v>1</v>
      </c>
      <c r="G1294" s="80">
        <f t="shared" si="71"/>
        <v>0</v>
      </c>
      <c r="H1294" s="95"/>
      <c r="I1294" s="107"/>
      <c r="J1294" s="101"/>
      <c r="K1294" s="101"/>
      <c r="L1294" s="101"/>
      <c r="M1294" s="101"/>
      <c r="N1294" s="101"/>
      <c r="O1294" s="101"/>
      <c r="P1294" s="101"/>
      <c r="Q1294" s="101"/>
      <c r="R1294" s="101"/>
      <c r="S1294" s="101"/>
      <c r="T1294" s="101"/>
      <c r="U1294" s="101"/>
      <c r="V1294" s="101"/>
      <c r="W1294" s="101"/>
      <c r="X1294" s="101"/>
      <c r="Y1294" s="101"/>
      <c r="Z1294" s="101"/>
      <c r="AA1294" s="101"/>
      <c r="AB1294" s="101"/>
      <c r="AC1294" s="101"/>
      <c r="AD1294" s="101"/>
      <c r="AE1294" s="101"/>
      <c r="AF1294" s="101"/>
      <c r="AG1294" s="101"/>
      <c r="AH1294" s="101"/>
      <c r="AI1294" s="101"/>
      <c r="AJ1294" s="101"/>
      <c r="AK1294" s="101"/>
      <c r="AL1294" s="101"/>
      <c r="AM1294" s="101"/>
      <c r="AN1294" s="101"/>
      <c r="AO1294" s="101"/>
      <c r="AP1294" s="101"/>
      <c r="AQ1294" s="101"/>
      <c r="AR1294" s="101"/>
      <c r="AS1294" s="101"/>
      <c r="AT1294" s="101"/>
      <c r="AU1294" s="101"/>
      <c r="AV1294" s="101"/>
      <c r="AW1294" s="101"/>
      <c r="AX1294" s="101"/>
    </row>
    <row r="1295" spans="1:50" s="13" customFormat="1" ht="30" hidden="1" customHeight="1" x14ac:dyDescent="0.2">
      <c r="A1295" s="8" t="s">
        <v>1592</v>
      </c>
      <c r="B1295" s="53" t="s">
        <v>1593</v>
      </c>
      <c r="C1295" s="54" t="s">
        <v>1594</v>
      </c>
      <c r="D1295" s="55" t="s">
        <v>15</v>
      </c>
      <c r="E1295" s="94">
        <v>0</v>
      </c>
      <c r="F1295" s="55">
        <v>2</v>
      </c>
      <c r="G1295" s="80">
        <f t="shared" si="71"/>
        <v>0</v>
      </c>
      <c r="H1295" s="95"/>
      <c r="I1295" s="107"/>
      <c r="J1295" s="101"/>
      <c r="K1295" s="101"/>
      <c r="L1295" s="101"/>
      <c r="M1295" s="101"/>
      <c r="N1295" s="101"/>
      <c r="O1295" s="101"/>
      <c r="P1295" s="101"/>
      <c r="Q1295" s="101"/>
      <c r="R1295" s="101"/>
      <c r="S1295" s="101"/>
      <c r="T1295" s="101"/>
      <c r="U1295" s="101"/>
      <c r="V1295" s="101"/>
      <c r="W1295" s="101"/>
      <c r="X1295" s="101"/>
      <c r="Y1295" s="101"/>
      <c r="Z1295" s="101"/>
      <c r="AA1295" s="101"/>
      <c r="AB1295" s="101"/>
      <c r="AC1295" s="101"/>
      <c r="AD1295" s="101"/>
      <c r="AE1295" s="101"/>
      <c r="AF1295" s="101"/>
      <c r="AG1295" s="101"/>
      <c r="AH1295" s="101"/>
      <c r="AI1295" s="101"/>
      <c r="AJ1295" s="101"/>
      <c r="AK1295" s="101"/>
      <c r="AL1295" s="101"/>
      <c r="AM1295" s="101"/>
      <c r="AN1295" s="101"/>
      <c r="AO1295" s="101"/>
      <c r="AP1295" s="101"/>
      <c r="AQ1295" s="101"/>
      <c r="AR1295" s="101"/>
      <c r="AS1295" s="101"/>
      <c r="AT1295" s="101"/>
      <c r="AU1295" s="101"/>
      <c r="AV1295" s="101"/>
      <c r="AW1295" s="101"/>
      <c r="AX1295" s="101"/>
    </row>
    <row r="1296" spans="1:50" s="13" customFormat="1" ht="81" hidden="1" customHeight="1" x14ac:dyDescent="0.2">
      <c r="A1296" s="8" t="s">
        <v>1595</v>
      </c>
      <c r="B1296" s="53" t="s">
        <v>1593</v>
      </c>
      <c r="C1296" s="54" t="s">
        <v>1596</v>
      </c>
      <c r="D1296" s="55" t="s">
        <v>15</v>
      </c>
      <c r="E1296" s="94">
        <v>0</v>
      </c>
      <c r="F1296" s="55">
        <v>1</v>
      </c>
      <c r="G1296" s="80">
        <f t="shared" si="71"/>
        <v>0</v>
      </c>
      <c r="H1296" s="95"/>
      <c r="I1296" s="107"/>
      <c r="J1296" s="101"/>
      <c r="K1296" s="101"/>
      <c r="L1296" s="101"/>
      <c r="M1296" s="101"/>
      <c r="N1296" s="101"/>
      <c r="O1296" s="101"/>
      <c r="P1296" s="101"/>
      <c r="Q1296" s="101"/>
      <c r="R1296" s="101"/>
      <c r="S1296" s="101"/>
      <c r="T1296" s="101"/>
      <c r="U1296" s="101"/>
      <c r="V1296" s="101"/>
      <c r="W1296" s="101"/>
      <c r="X1296" s="101"/>
      <c r="Y1296" s="101"/>
      <c r="Z1296" s="101"/>
      <c r="AA1296" s="101"/>
      <c r="AB1296" s="101"/>
      <c r="AC1296" s="101"/>
      <c r="AD1296" s="101"/>
      <c r="AE1296" s="101"/>
      <c r="AF1296" s="101"/>
      <c r="AG1296" s="101"/>
      <c r="AH1296" s="101"/>
      <c r="AI1296" s="101"/>
      <c r="AJ1296" s="101"/>
      <c r="AK1296" s="101"/>
      <c r="AL1296" s="101"/>
      <c r="AM1296" s="101"/>
      <c r="AN1296" s="101"/>
      <c r="AO1296" s="101"/>
      <c r="AP1296" s="101"/>
      <c r="AQ1296" s="101"/>
      <c r="AR1296" s="101"/>
      <c r="AS1296" s="101"/>
      <c r="AT1296" s="101"/>
      <c r="AU1296" s="101"/>
      <c r="AV1296" s="101"/>
      <c r="AW1296" s="101"/>
      <c r="AX1296" s="101"/>
    </row>
    <row r="1297" spans="1:50" s="13" customFormat="1" ht="67.5" hidden="1" customHeight="1" x14ac:dyDescent="0.2">
      <c r="A1297" s="8" t="s">
        <v>1597</v>
      </c>
      <c r="B1297" s="53" t="s">
        <v>1593</v>
      </c>
      <c r="C1297" s="54" t="s">
        <v>1598</v>
      </c>
      <c r="D1297" s="55" t="s">
        <v>15</v>
      </c>
      <c r="E1297" s="94">
        <v>0</v>
      </c>
      <c r="F1297" s="55">
        <v>1</v>
      </c>
      <c r="G1297" s="80">
        <f t="shared" si="71"/>
        <v>0</v>
      </c>
      <c r="H1297" s="95"/>
      <c r="I1297" s="107"/>
      <c r="J1297" s="101"/>
      <c r="K1297" s="101"/>
      <c r="L1297" s="101"/>
      <c r="M1297" s="101"/>
      <c r="N1297" s="101"/>
      <c r="O1297" s="101"/>
      <c r="P1297" s="101"/>
      <c r="Q1297" s="101"/>
      <c r="R1297" s="101"/>
      <c r="S1297" s="101"/>
      <c r="T1297" s="101"/>
      <c r="U1297" s="101"/>
      <c r="V1297" s="101"/>
      <c r="W1297" s="101"/>
      <c r="X1297" s="101"/>
      <c r="Y1297" s="101"/>
      <c r="Z1297" s="101"/>
      <c r="AA1297" s="101"/>
      <c r="AB1297" s="101"/>
      <c r="AC1297" s="101"/>
      <c r="AD1297" s="101"/>
      <c r="AE1297" s="101"/>
      <c r="AF1297" s="101"/>
      <c r="AG1297" s="101"/>
      <c r="AH1297" s="101"/>
      <c r="AI1297" s="101"/>
      <c r="AJ1297" s="101"/>
      <c r="AK1297" s="101"/>
      <c r="AL1297" s="101"/>
      <c r="AM1297" s="101"/>
      <c r="AN1297" s="101"/>
      <c r="AO1297" s="101"/>
      <c r="AP1297" s="101"/>
      <c r="AQ1297" s="101"/>
      <c r="AR1297" s="101"/>
      <c r="AS1297" s="101"/>
      <c r="AT1297" s="101"/>
      <c r="AU1297" s="101"/>
      <c r="AV1297" s="101"/>
      <c r="AW1297" s="101"/>
      <c r="AX1297" s="101"/>
    </row>
    <row r="1298" spans="1:50" s="13" customFormat="1" ht="56.25" hidden="1" customHeight="1" x14ac:dyDescent="0.2">
      <c r="A1298" s="8" t="s">
        <v>1599</v>
      </c>
      <c r="B1298" s="53" t="s">
        <v>1600</v>
      </c>
      <c r="C1298" s="53" t="s">
        <v>1601</v>
      </c>
      <c r="D1298" s="55" t="s">
        <v>15</v>
      </c>
      <c r="E1298" s="94">
        <v>0</v>
      </c>
      <c r="F1298" s="55">
        <v>4</v>
      </c>
      <c r="G1298" s="80">
        <f t="shared" si="71"/>
        <v>0</v>
      </c>
      <c r="H1298" s="95"/>
      <c r="I1298" s="107"/>
      <c r="J1298" s="101"/>
      <c r="K1298" s="101"/>
      <c r="L1298" s="101"/>
      <c r="M1298" s="101"/>
      <c r="N1298" s="101"/>
      <c r="O1298" s="101"/>
      <c r="P1298" s="101"/>
      <c r="Q1298" s="101"/>
      <c r="R1298" s="101"/>
      <c r="S1298" s="101"/>
      <c r="T1298" s="101"/>
      <c r="U1298" s="101"/>
      <c r="V1298" s="101"/>
      <c r="W1298" s="101"/>
      <c r="X1298" s="101"/>
      <c r="Y1298" s="101"/>
      <c r="Z1298" s="101"/>
      <c r="AA1298" s="101"/>
      <c r="AB1298" s="101"/>
      <c r="AC1298" s="101"/>
      <c r="AD1298" s="101"/>
      <c r="AE1298" s="101"/>
      <c r="AF1298" s="101"/>
      <c r="AG1298" s="101"/>
      <c r="AH1298" s="101"/>
      <c r="AI1298" s="101"/>
      <c r="AJ1298" s="101"/>
      <c r="AK1298" s="101"/>
      <c r="AL1298" s="101"/>
      <c r="AM1298" s="101"/>
      <c r="AN1298" s="101"/>
      <c r="AO1298" s="101"/>
      <c r="AP1298" s="101"/>
      <c r="AQ1298" s="101"/>
      <c r="AR1298" s="101"/>
      <c r="AS1298" s="101"/>
      <c r="AT1298" s="101"/>
      <c r="AU1298" s="101"/>
      <c r="AV1298" s="101"/>
      <c r="AW1298" s="101"/>
      <c r="AX1298" s="101"/>
    </row>
    <row r="1299" spans="1:50" s="13" customFormat="1" ht="77.25" hidden="1" customHeight="1" x14ac:dyDescent="0.2">
      <c r="A1299" s="8" t="s">
        <v>1602</v>
      </c>
      <c r="B1299" s="53" t="s">
        <v>1603</v>
      </c>
      <c r="C1299" s="53" t="s">
        <v>1604</v>
      </c>
      <c r="D1299" s="55" t="s">
        <v>15</v>
      </c>
      <c r="E1299" s="94">
        <v>0</v>
      </c>
      <c r="F1299" s="55">
        <v>1</v>
      </c>
      <c r="G1299" s="80">
        <f t="shared" si="71"/>
        <v>0</v>
      </c>
      <c r="H1299" s="95"/>
      <c r="I1299" s="107"/>
      <c r="J1299" s="101"/>
      <c r="K1299" s="101"/>
      <c r="L1299" s="101"/>
      <c r="M1299" s="101"/>
      <c r="N1299" s="101"/>
      <c r="O1299" s="101"/>
      <c r="P1299" s="101"/>
      <c r="Q1299" s="101"/>
      <c r="R1299" s="101"/>
      <c r="S1299" s="101"/>
      <c r="T1299" s="101"/>
      <c r="U1299" s="101"/>
      <c r="V1299" s="101"/>
      <c r="W1299" s="101"/>
      <c r="X1299" s="101"/>
      <c r="Y1299" s="101"/>
      <c r="Z1299" s="101"/>
      <c r="AA1299" s="101"/>
      <c r="AB1299" s="101"/>
      <c r="AC1299" s="101"/>
      <c r="AD1299" s="101"/>
      <c r="AE1299" s="101"/>
      <c r="AF1299" s="101"/>
      <c r="AG1299" s="101"/>
      <c r="AH1299" s="101"/>
      <c r="AI1299" s="101"/>
      <c r="AJ1299" s="101"/>
      <c r="AK1299" s="101"/>
      <c r="AL1299" s="101"/>
      <c r="AM1299" s="101"/>
      <c r="AN1299" s="101"/>
      <c r="AO1299" s="101"/>
      <c r="AP1299" s="101"/>
      <c r="AQ1299" s="101"/>
      <c r="AR1299" s="101"/>
      <c r="AS1299" s="101"/>
      <c r="AT1299" s="101"/>
      <c r="AU1299" s="101"/>
      <c r="AV1299" s="101"/>
      <c r="AW1299" s="101"/>
      <c r="AX1299" s="101"/>
    </row>
    <row r="1300" spans="1:50" s="13" customFormat="1" ht="107.25" hidden="1" customHeight="1" x14ac:dyDescent="0.2">
      <c r="A1300" s="8" t="s">
        <v>1605</v>
      </c>
      <c r="B1300" s="53" t="s">
        <v>1603</v>
      </c>
      <c r="C1300" s="53" t="s">
        <v>1606</v>
      </c>
      <c r="D1300" s="55" t="s">
        <v>15</v>
      </c>
      <c r="E1300" s="94">
        <v>0</v>
      </c>
      <c r="F1300" s="55">
        <v>1</v>
      </c>
      <c r="G1300" s="80">
        <f t="shared" si="71"/>
        <v>0</v>
      </c>
      <c r="H1300" s="95"/>
      <c r="I1300" s="107"/>
      <c r="J1300" s="101"/>
      <c r="K1300" s="101"/>
      <c r="L1300" s="101"/>
      <c r="M1300" s="101"/>
      <c r="N1300" s="101"/>
      <c r="O1300" s="101"/>
      <c r="P1300" s="101"/>
      <c r="Q1300" s="101"/>
      <c r="R1300" s="101"/>
      <c r="S1300" s="101"/>
      <c r="T1300" s="101"/>
      <c r="U1300" s="101"/>
      <c r="V1300" s="101"/>
      <c r="W1300" s="101"/>
      <c r="X1300" s="101"/>
      <c r="Y1300" s="101"/>
      <c r="Z1300" s="101"/>
      <c r="AA1300" s="101"/>
      <c r="AB1300" s="101"/>
      <c r="AC1300" s="101"/>
      <c r="AD1300" s="101"/>
      <c r="AE1300" s="101"/>
      <c r="AF1300" s="101"/>
      <c r="AG1300" s="101"/>
      <c r="AH1300" s="101"/>
      <c r="AI1300" s="101"/>
      <c r="AJ1300" s="101"/>
      <c r="AK1300" s="101"/>
      <c r="AL1300" s="101"/>
      <c r="AM1300" s="101"/>
      <c r="AN1300" s="101"/>
      <c r="AO1300" s="101"/>
      <c r="AP1300" s="101"/>
      <c r="AQ1300" s="101"/>
      <c r="AR1300" s="101"/>
      <c r="AS1300" s="101"/>
      <c r="AT1300" s="101"/>
      <c r="AU1300" s="101"/>
      <c r="AV1300" s="101"/>
      <c r="AW1300" s="101"/>
      <c r="AX1300" s="101"/>
    </row>
    <row r="1301" spans="1:50" s="13" customFormat="1" ht="66" hidden="1" customHeight="1" x14ac:dyDescent="0.2">
      <c r="A1301" s="8" t="s">
        <v>1607</v>
      </c>
      <c r="B1301" s="53" t="s">
        <v>1608</v>
      </c>
      <c r="C1301" s="56" t="s">
        <v>1609</v>
      </c>
      <c r="D1301" s="55" t="s">
        <v>15</v>
      </c>
      <c r="E1301" s="94">
        <v>0</v>
      </c>
      <c r="F1301" s="55">
        <v>1</v>
      </c>
      <c r="G1301" s="80">
        <f t="shared" si="71"/>
        <v>0</v>
      </c>
      <c r="H1301" s="95"/>
      <c r="I1301" s="107"/>
      <c r="J1301" s="101"/>
      <c r="K1301" s="101"/>
      <c r="L1301" s="101"/>
      <c r="M1301" s="101"/>
      <c r="N1301" s="101"/>
      <c r="O1301" s="101"/>
      <c r="P1301" s="101"/>
      <c r="Q1301" s="101"/>
      <c r="R1301" s="101"/>
      <c r="S1301" s="101"/>
      <c r="T1301" s="101"/>
      <c r="U1301" s="101"/>
      <c r="V1301" s="101"/>
      <c r="W1301" s="101"/>
      <c r="X1301" s="101"/>
      <c r="Y1301" s="101"/>
      <c r="Z1301" s="101"/>
      <c r="AA1301" s="101"/>
      <c r="AB1301" s="101"/>
      <c r="AC1301" s="101"/>
      <c r="AD1301" s="101"/>
      <c r="AE1301" s="101"/>
      <c r="AF1301" s="101"/>
      <c r="AG1301" s="101"/>
      <c r="AH1301" s="101"/>
      <c r="AI1301" s="101"/>
      <c r="AJ1301" s="101"/>
      <c r="AK1301" s="101"/>
      <c r="AL1301" s="101"/>
      <c r="AM1301" s="101"/>
      <c r="AN1301" s="101"/>
      <c r="AO1301" s="101"/>
      <c r="AP1301" s="101"/>
      <c r="AQ1301" s="101"/>
      <c r="AR1301" s="101"/>
      <c r="AS1301" s="101"/>
      <c r="AT1301" s="101"/>
      <c r="AU1301" s="101"/>
      <c r="AV1301" s="101"/>
      <c r="AW1301" s="101"/>
      <c r="AX1301" s="101"/>
    </row>
    <row r="1302" spans="1:50" s="13" customFormat="1" ht="117" hidden="1" customHeight="1" x14ac:dyDescent="0.2">
      <c r="A1302" s="8" t="s">
        <v>1610</v>
      </c>
      <c r="B1302" s="53" t="s">
        <v>1611</v>
      </c>
      <c r="C1302" s="53" t="s">
        <v>1611</v>
      </c>
      <c r="D1302" s="55" t="s">
        <v>15</v>
      </c>
      <c r="E1302" s="94">
        <v>0</v>
      </c>
      <c r="F1302" s="55">
        <v>4</v>
      </c>
      <c r="G1302" s="80">
        <f t="shared" si="71"/>
        <v>0</v>
      </c>
      <c r="H1302" s="95"/>
      <c r="I1302" s="107"/>
      <c r="J1302" s="101"/>
      <c r="K1302" s="101"/>
      <c r="L1302" s="101"/>
      <c r="M1302" s="101"/>
      <c r="N1302" s="101"/>
      <c r="O1302" s="101"/>
      <c r="P1302" s="101"/>
      <c r="Q1302" s="101"/>
      <c r="R1302" s="101"/>
      <c r="S1302" s="101"/>
      <c r="T1302" s="101"/>
      <c r="U1302" s="101"/>
      <c r="V1302" s="101"/>
      <c r="W1302" s="101"/>
      <c r="X1302" s="101"/>
      <c r="Y1302" s="101"/>
      <c r="Z1302" s="101"/>
      <c r="AA1302" s="101"/>
      <c r="AB1302" s="101"/>
      <c r="AC1302" s="101"/>
      <c r="AD1302" s="101"/>
      <c r="AE1302" s="101"/>
      <c r="AF1302" s="101"/>
      <c r="AG1302" s="101"/>
      <c r="AH1302" s="101"/>
      <c r="AI1302" s="101"/>
      <c r="AJ1302" s="101"/>
      <c r="AK1302" s="101"/>
      <c r="AL1302" s="101"/>
      <c r="AM1302" s="101"/>
      <c r="AN1302" s="101"/>
      <c r="AO1302" s="101"/>
      <c r="AP1302" s="101"/>
      <c r="AQ1302" s="101"/>
      <c r="AR1302" s="101"/>
      <c r="AS1302" s="101"/>
      <c r="AT1302" s="101"/>
      <c r="AU1302" s="101"/>
      <c r="AV1302" s="101"/>
      <c r="AW1302" s="101"/>
      <c r="AX1302" s="101"/>
    </row>
    <row r="1303" spans="1:50" s="13" customFormat="1" ht="68.25" hidden="1" customHeight="1" x14ac:dyDescent="0.2">
      <c r="A1303" s="8" t="s">
        <v>1612</v>
      </c>
      <c r="B1303" s="45" t="s">
        <v>1613</v>
      </c>
      <c r="C1303" s="46"/>
      <c r="D1303" s="47"/>
      <c r="E1303" s="72"/>
      <c r="F1303" s="47"/>
      <c r="G1303" s="69"/>
      <c r="H1303" s="95"/>
      <c r="I1303" s="107"/>
      <c r="J1303" s="101"/>
      <c r="K1303" s="101"/>
      <c r="L1303" s="101"/>
      <c r="M1303" s="101"/>
      <c r="N1303" s="101"/>
      <c r="O1303" s="101"/>
      <c r="P1303" s="101"/>
      <c r="Q1303" s="101"/>
      <c r="R1303" s="101"/>
      <c r="S1303" s="101"/>
      <c r="T1303" s="101"/>
      <c r="U1303" s="101"/>
      <c r="V1303" s="101"/>
      <c r="W1303" s="101"/>
      <c r="X1303" s="101"/>
      <c r="Y1303" s="101"/>
      <c r="Z1303" s="101"/>
      <c r="AA1303" s="101"/>
      <c r="AB1303" s="101"/>
      <c r="AC1303" s="101"/>
      <c r="AD1303" s="101"/>
      <c r="AE1303" s="101"/>
      <c r="AF1303" s="101"/>
      <c r="AG1303" s="101"/>
      <c r="AH1303" s="101"/>
      <c r="AI1303" s="101"/>
      <c r="AJ1303" s="101"/>
      <c r="AK1303" s="101"/>
      <c r="AL1303" s="101"/>
      <c r="AM1303" s="101"/>
      <c r="AN1303" s="101"/>
      <c r="AO1303" s="101"/>
      <c r="AP1303" s="101"/>
      <c r="AQ1303" s="101"/>
      <c r="AR1303" s="101"/>
      <c r="AS1303" s="101"/>
      <c r="AT1303" s="101"/>
      <c r="AU1303" s="101"/>
      <c r="AV1303" s="101"/>
      <c r="AW1303" s="101"/>
      <c r="AX1303" s="101"/>
    </row>
    <row r="1304" spans="1:50" s="13" customFormat="1" ht="24" hidden="1" customHeight="1" x14ac:dyDescent="0.2">
      <c r="A1304" s="8" t="s">
        <v>1614</v>
      </c>
      <c r="B1304" s="10" t="s">
        <v>58</v>
      </c>
      <c r="C1304" s="37" t="s">
        <v>59</v>
      </c>
      <c r="D1304" s="12" t="s">
        <v>15</v>
      </c>
      <c r="E1304" s="90">
        <v>0</v>
      </c>
      <c r="F1304" s="12">
        <v>1</v>
      </c>
      <c r="G1304" s="79">
        <f>E1304*F1304</f>
        <v>0</v>
      </c>
      <c r="H1304" s="95"/>
      <c r="I1304" s="107"/>
      <c r="J1304" s="101"/>
      <c r="K1304" s="101"/>
      <c r="L1304" s="101"/>
      <c r="M1304" s="101"/>
      <c r="N1304" s="101"/>
      <c r="O1304" s="101"/>
      <c r="P1304" s="101"/>
      <c r="Q1304" s="101"/>
      <c r="R1304" s="101"/>
      <c r="S1304" s="101"/>
      <c r="T1304" s="101"/>
      <c r="U1304" s="101"/>
      <c r="V1304" s="101"/>
      <c r="W1304" s="101"/>
      <c r="X1304" s="101"/>
      <c r="Y1304" s="101"/>
      <c r="Z1304" s="101"/>
      <c r="AA1304" s="101"/>
      <c r="AB1304" s="101"/>
      <c r="AC1304" s="101"/>
      <c r="AD1304" s="101"/>
      <c r="AE1304" s="101"/>
      <c r="AF1304" s="101"/>
      <c r="AG1304" s="101"/>
      <c r="AH1304" s="101"/>
      <c r="AI1304" s="101"/>
      <c r="AJ1304" s="101"/>
      <c r="AK1304" s="101"/>
      <c r="AL1304" s="101"/>
      <c r="AM1304" s="101"/>
      <c r="AN1304" s="101"/>
      <c r="AO1304" s="101"/>
      <c r="AP1304" s="101"/>
      <c r="AQ1304" s="101"/>
      <c r="AR1304" s="101"/>
      <c r="AS1304" s="101"/>
      <c r="AT1304" s="101"/>
      <c r="AU1304" s="101"/>
      <c r="AV1304" s="101"/>
      <c r="AW1304" s="101"/>
      <c r="AX1304" s="101"/>
    </row>
    <row r="1305" spans="1:50" s="13" customFormat="1" ht="89.25" hidden="1" x14ac:dyDescent="0.2">
      <c r="A1305" s="8" t="s">
        <v>1615</v>
      </c>
      <c r="B1305" s="9" t="s">
        <v>17</v>
      </c>
      <c r="C1305" s="34" t="s">
        <v>18</v>
      </c>
      <c r="D1305" s="14" t="s">
        <v>15</v>
      </c>
      <c r="E1305" s="70">
        <v>0</v>
      </c>
      <c r="F1305" s="15">
        <v>1</v>
      </c>
      <c r="G1305" s="79">
        <f t="shared" ref="G1305:G1311" si="72">E1305*F1305</f>
        <v>0</v>
      </c>
      <c r="H1305" s="97"/>
      <c r="I1305" s="107"/>
      <c r="J1305" s="101"/>
      <c r="K1305" s="101"/>
      <c r="L1305" s="101"/>
      <c r="M1305" s="101"/>
      <c r="N1305" s="101"/>
      <c r="O1305" s="101"/>
      <c r="P1305" s="101"/>
      <c r="Q1305" s="101"/>
      <c r="R1305" s="101"/>
      <c r="S1305" s="101"/>
      <c r="T1305" s="101"/>
      <c r="U1305" s="101"/>
      <c r="V1305" s="101"/>
      <c r="W1305" s="101"/>
      <c r="X1305" s="101"/>
      <c r="Y1305" s="101"/>
      <c r="Z1305" s="101"/>
      <c r="AA1305" s="101"/>
      <c r="AB1305" s="101"/>
      <c r="AC1305" s="101"/>
      <c r="AD1305" s="101"/>
      <c r="AE1305" s="101"/>
      <c r="AF1305" s="101"/>
      <c r="AG1305" s="101"/>
      <c r="AH1305" s="101"/>
      <c r="AI1305" s="101"/>
      <c r="AJ1305" s="101"/>
      <c r="AK1305" s="101"/>
      <c r="AL1305" s="101"/>
      <c r="AM1305" s="101"/>
      <c r="AN1305" s="101"/>
      <c r="AO1305" s="101"/>
      <c r="AP1305" s="101"/>
      <c r="AQ1305" s="101"/>
      <c r="AR1305" s="101"/>
      <c r="AS1305" s="101"/>
      <c r="AT1305" s="101"/>
      <c r="AU1305" s="101"/>
      <c r="AV1305" s="101"/>
      <c r="AW1305" s="101"/>
      <c r="AX1305" s="101"/>
    </row>
    <row r="1306" spans="1:50" s="13" customFormat="1" ht="66.75" hidden="1" customHeight="1" x14ac:dyDescent="0.2">
      <c r="A1306" s="8" t="s">
        <v>1616</v>
      </c>
      <c r="B1306" s="9" t="s">
        <v>47</v>
      </c>
      <c r="C1306" s="17" t="s">
        <v>129</v>
      </c>
      <c r="D1306" s="15" t="s">
        <v>15</v>
      </c>
      <c r="E1306" s="71">
        <v>0</v>
      </c>
      <c r="F1306" s="15">
        <v>1</v>
      </c>
      <c r="G1306" s="79">
        <f t="shared" si="72"/>
        <v>0</v>
      </c>
      <c r="H1306" s="65"/>
      <c r="I1306" s="107"/>
      <c r="J1306" s="101"/>
      <c r="K1306" s="101"/>
      <c r="L1306" s="101"/>
      <c r="M1306" s="101"/>
      <c r="N1306" s="101"/>
      <c r="O1306" s="101"/>
      <c r="P1306" s="101"/>
      <c r="Q1306" s="101"/>
      <c r="R1306" s="101"/>
      <c r="S1306" s="101"/>
      <c r="T1306" s="101"/>
      <c r="U1306" s="101"/>
      <c r="V1306" s="101"/>
      <c r="W1306" s="101"/>
      <c r="X1306" s="101"/>
      <c r="Y1306" s="101"/>
      <c r="Z1306" s="101"/>
      <c r="AA1306" s="101"/>
      <c r="AB1306" s="101"/>
      <c r="AC1306" s="101"/>
      <c r="AD1306" s="101"/>
      <c r="AE1306" s="101"/>
      <c r="AF1306" s="101"/>
      <c r="AG1306" s="101"/>
      <c r="AH1306" s="101"/>
      <c r="AI1306" s="101"/>
      <c r="AJ1306" s="101"/>
      <c r="AK1306" s="101"/>
      <c r="AL1306" s="101"/>
      <c r="AM1306" s="101"/>
      <c r="AN1306" s="101"/>
      <c r="AO1306" s="101"/>
      <c r="AP1306" s="101"/>
      <c r="AQ1306" s="101"/>
      <c r="AR1306" s="101"/>
      <c r="AS1306" s="101"/>
      <c r="AT1306" s="101"/>
      <c r="AU1306" s="101"/>
      <c r="AV1306" s="101"/>
      <c r="AW1306" s="101"/>
      <c r="AX1306" s="101"/>
    </row>
    <row r="1307" spans="1:50" s="13" customFormat="1" ht="28.5" hidden="1" customHeight="1" x14ac:dyDescent="0.2">
      <c r="A1307" s="8" t="s">
        <v>1617</v>
      </c>
      <c r="B1307" s="9" t="s">
        <v>20</v>
      </c>
      <c r="C1307" s="17" t="s">
        <v>21</v>
      </c>
      <c r="D1307" s="15" t="s">
        <v>22</v>
      </c>
      <c r="E1307" s="71">
        <v>0</v>
      </c>
      <c r="F1307" s="15">
        <v>1</v>
      </c>
      <c r="G1307" s="79">
        <f t="shared" si="72"/>
        <v>0</v>
      </c>
      <c r="H1307" s="65"/>
      <c r="I1307" s="107"/>
      <c r="J1307" s="101"/>
      <c r="K1307" s="101"/>
      <c r="L1307" s="101"/>
      <c r="M1307" s="101"/>
      <c r="N1307" s="101"/>
      <c r="O1307" s="101"/>
      <c r="P1307" s="101"/>
      <c r="Q1307" s="101"/>
      <c r="R1307" s="101"/>
      <c r="S1307" s="101"/>
      <c r="T1307" s="101"/>
      <c r="U1307" s="101"/>
      <c r="V1307" s="101"/>
      <c r="W1307" s="101"/>
      <c r="X1307" s="101"/>
      <c r="Y1307" s="101"/>
      <c r="Z1307" s="101"/>
      <c r="AA1307" s="101"/>
      <c r="AB1307" s="101"/>
      <c r="AC1307" s="101"/>
      <c r="AD1307" s="101"/>
      <c r="AE1307" s="101"/>
      <c r="AF1307" s="101"/>
      <c r="AG1307" s="101"/>
      <c r="AH1307" s="101"/>
      <c r="AI1307" s="101"/>
      <c r="AJ1307" s="101"/>
      <c r="AK1307" s="101"/>
      <c r="AL1307" s="101"/>
      <c r="AM1307" s="101"/>
      <c r="AN1307" s="101"/>
      <c r="AO1307" s="101"/>
      <c r="AP1307" s="101"/>
      <c r="AQ1307" s="101"/>
      <c r="AR1307" s="101"/>
      <c r="AS1307" s="101"/>
      <c r="AT1307" s="101"/>
      <c r="AU1307" s="101"/>
      <c r="AV1307" s="101"/>
      <c r="AW1307" s="101"/>
      <c r="AX1307" s="101"/>
    </row>
    <row r="1308" spans="1:50" s="13" customFormat="1" ht="55.5" hidden="1" customHeight="1" x14ac:dyDescent="0.2">
      <c r="A1308" s="8" t="s">
        <v>1618</v>
      </c>
      <c r="B1308" s="9" t="s">
        <v>24</v>
      </c>
      <c r="C1308" s="9" t="s">
        <v>25</v>
      </c>
      <c r="D1308" s="14" t="s">
        <v>22</v>
      </c>
      <c r="E1308" s="71">
        <v>0</v>
      </c>
      <c r="F1308" s="15">
        <v>1</v>
      </c>
      <c r="G1308" s="79">
        <f t="shared" si="72"/>
        <v>0</v>
      </c>
      <c r="H1308" s="95"/>
      <c r="I1308" s="107"/>
      <c r="J1308" s="101"/>
      <c r="K1308" s="101"/>
      <c r="L1308" s="101"/>
      <c r="M1308" s="101"/>
      <c r="N1308" s="101"/>
      <c r="O1308" s="101"/>
      <c r="P1308" s="101"/>
      <c r="Q1308" s="101"/>
      <c r="R1308" s="101"/>
      <c r="S1308" s="101"/>
      <c r="T1308" s="101"/>
      <c r="U1308" s="101"/>
      <c r="V1308" s="101"/>
      <c r="W1308" s="101"/>
      <c r="X1308" s="101"/>
      <c r="Y1308" s="101"/>
      <c r="Z1308" s="101"/>
      <c r="AA1308" s="101"/>
      <c r="AB1308" s="101"/>
      <c r="AC1308" s="101"/>
      <c r="AD1308" s="101"/>
      <c r="AE1308" s="101"/>
      <c r="AF1308" s="101"/>
      <c r="AG1308" s="101"/>
      <c r="AH1308" s="101"/>
      <c r="AI1308" s="101"/>
      <c r="AJ1308" s="101"/>
      <c r="AK1308" s="101"/>
      <c r="AL1308" s="101"/>
      <c r="AM1308" s="101"/>
      <c r="AN1308" s="101"/>
      <c r="AO1308" s="101"/>
      <c r="AP1308" s="101"/>
      <c r="AQ1308" s="101"/>
      <c r="AR1308" s="101"/>
      <c r="AS1308" s="101"/>
      <c r="AT1308" s="101"/>
      <c r="AU1308" s="101"/>
      <c r="AV1308" s="101"/>
      <c r="AW1308" s="101"/>
      <c r="AX1308" s="101"/>
    </row>
    <row r="1309" spans="1:50" s="13" customFormat="1" ht="25.5" hidden="1" x14ac:dyDescent="0.2">
      <c r="A1309" s="8" t="s">
        <v>1619</v>
      </c>
      <c r="B1309" s="9" t="s">
        <v>27</v>
      </c>
      <c r="C1309" s="9" t="s">
        <v>28</v>
      </c>
      <c r="D1309" s="14" t="s">
        <v>22</v>
      </c>
      <c r="E1309" s="71">
        <v>0</v>
      </c>
      <c r="F1309" s="15">
        <v>1</v>
      </c>
      <c r="G1309" s="79">
        <f t="shared" si="72"/>
        <v>0</v>
      </c>
      <c r="H1309" s="95"/>
      <c r="I1309" s="107"/>
      <c r="J1309" s="101"/>
      <c r="K1309" s="101"/>
      <c r="L1309" s="101"/>
      <c r="M1309" s="101"/>
      <c r="N1309" s="101"/>
      <c r="O1309" s="101"/>
      <c r="P1309" s="101"/>
      <c r="Q1309" s="101"/>
      <c r="R1309" s="101"/>
      <c r="S1309" s="101"/>
      <c r="T1309" s="101"/>
      <c r="U1309" s="101"/>
      <c r="V1309" s="101"/>
      <c r="W1309" s="101"/>
      <c r="X1309" s="101"/>
      <c r="Y1309" s="101"/>
      <c r="Z1309" s="101"/>
      <c r="AA1309" s="101"/>
      <c r="AB1309" s="101"/>
      <c r="AC1309" s="101"/>
      <c r="AD1309" s="101"/>
      <c r="AE1309" s="101"/>
      <c r="AF1309" s="101"/>
      <c r="AG1309" s="101"/>
      <c r="AH1309" s="101"/>
      <c r="AI1309" s="101"/>
      <c r="AJ1309" s="101"/>
      <c r="AK1309" s="101"/>
      <c r="AL1309" s="101"/>
      <c r="AM1309" s="101"/>
      <c r="AN1309" s="101"/>
      <c r="AO1309" s="101"/>
      <c r="AP1309" s="101"/>
      <c r="AQ1309" s="101"/>
      <c r="AR1309" s="101"/>
      <c r="AS1309" s="101"/>
      <c r="AT1309" s="101"/>
      <c r="AU1309" s="101"/>
      <c r="AV1309" s="101"/>
      <c r="AW1309" s="101"/>
      <c r="AX1309" s="101"/>
    </row>
    <row r="1310" spans="1:50" s="13" customFormat="1" ht="81" hidden="1" customHeight="1" x14ac:dyDescent="0.2">
      <c r="A1310" s="8" t="s">
        <v>1620</v>
      </c>
      <c r="B1310" s="9" t="s">
        <v>30</v>
      </c>
      <c r="C1310" s="9" t="s">
        <v>31</v>
      </c>
      <c r="D1310" s="14" t="s">
        <v>22</v>
      </c>
      <c r="E1310" s="71">
        <v>0</v>
      </c>
      <c r="F1310" s="15">
        <v>1</v>
      </c>
      <c r="G1310" s="79">
        <f t="shared" si="72"/>
        <v>0</v>
      </c>
      <c r="H1310" s="95"/>
      <c r="I1310" s="107"/>
      <c r="J1310" s="101"/>
      <c r="K1310" s="101"/>
      <c r="L1310" s="101"/>
      <c r="M1310" s="101"/>
      <c r="N1310" s="101"/>
      <c r="O1310" s="101"/>
      <c r="P1310" s="101"/>
      <c r="Q1310" s="101"/>
      <c r="R1310" s="101"/>
      <c r="S1310" s="101"/>
      <c r="T1310" s="101"/>
      <c r="U1310" s="101"/>
      <c r="V1310" s="101"/>
      <c r="W1310" s="101"/>
      <c r="X1310" s="101"/>
      <c r="Y1310" s="101"/>
      <c r="Z1310" s="101"/>
      <c r="AA1310" s="101"/>
      <c r="AB1310" s="101"/>
      <c r="AC1310" s="101"/>
      <c r="AD1310" s="101"/>
      <c r="AE1310" s="101"/>
      <c r="AF1310" s="101"/>
      <c r="AG1310" s="101"/>
      <c r="AH1310" s="101"/>
      <c r="AI1310" s="101"/>
      <c r="AJ1310" s="101"/>
      <c r="AK1310" s="101"/>
      <c r="AL1310" s="101"/>
      <c r="AM1310" s="101"/>
      <c r="AN1310" s="101"/>
      <c r="AO1310" s="101"/>
      <c r="AP1310" s="101"/>
      <c r="AQ1310" s="101"/>
      <c r="AR1310" s="101"/>
      <c r="AS1310" s="101"/>
      <c r="AT1310" s="101"/>
      <c r="AU1310" s="101"/>
      <c r="AV1310" s="101"/>
      <c r="AW1310" s="101"/>
      <c r="AX1310" s="101"/>
    </row>
    <row r="1311" spans="1:50" s="13" customFormat="1" ht="67.5" hidden="1" customHeight="1" x14ac:dyDescent="0.2">
      <c r="A1311" s="8" t="s">
        <v>1621</v>
      </c>
      <c r="B1311" s="36" t="s">
        <v>33</v>
      </c>
      <c r="C1311" s="17" t="s">
        <v>34</v>
      </c>
      <c r="D1311" s="41" t="s">
        <v>15</v>
      </c>
      <c r="E1311" s="71">
        <v>0</v>
      </c>
      <c r="F1311" s="33">
        <v>2</v>
      </c>
      <c r="G1311" s="79">
        <f t="shared" si="72"/>
        <v>0</v>
      </c>
      <c r="H1311" s="95"/>
      <c r="I1311" s="107"/>
      <c r="J1311" s="101"/>
      <c r="K1311" s="101"/>
      <c r="L1311" s="101"/>
      <c r="M1311" s="101"/>
      <c r="N1311" s="101"/>
      <c r="O1311" s="101"/>
      <c r="P1311" s="101"/>
      <c r="Q1311" s="101"/>
      <c r="R1311" s="101"/>
      <c r="S1311" s="101"/>
      <c r="T1311" s="101"/>
      <c r="U1311" s="101"/>
      <c r="V1311" s="101"/>
      <c r="W1311" s="101"/>
      <c r="X1311" s="101"/>
      <c r="Y1311" s="101"/>
      <c r="Z1311" s="101"/>
      <c r="AA1311" s="101"/>
      <c r="AB1311" s="101"/>
      <c r="AC1311" s="101"/>
      <c r="AD1311" s="101"/>
      <c r="AE1311" s="101"/>
      <c r="AF1311" s="101"/>
      <c r="AG1311" s="101"/>
      <c r="AH1311" s="101"/>
      <c r="AI1311" s="101"/>
      <c r="AJ1311" s="101"/>
      <c r="AK1311" s="101"/>
      <c r="AL1311" s="101"/>
      <c r="AM1311" s="101"/>
      <c r="AN1311" s="101"/>
      <c r="AO1311" s="101"/>
      <c r="AP1311" s="101"/>
      <c r="AQ1311" s="101"/>
      <c r="AR1311" s="101"/>
      <c r="AS1311" s="101"/>
      <c r="AT1311" s="101"/>
      <c r="AU1311" s="101"/>
      <c r="AV1311" s="101"/>
      <c r="AW1311" s="101"/>
      <c r="AX1311" s="101"/>
    </row>
    <row r="1312" spans="1:50" s="13" customFormat="1" ht="56.25" customHeight="1" x14ac:dyDescent="0.2">
      <c r="A1312" s="8" t="s">
        <v>1622</v>
      </c>
      <c r="B1312" s="32" t="s">
        <v>1623</v>
      </c>
      <c r="C1312" s="19"/>
      <c r="D1312" s="20"/>
      <c r="E1312" s="69"/>
      <c r="F1312" s="20"/>
      <c r="G1312" s="69"/>
      <c r="H1312" s="95"/>
      <c r="I1312" s="107"/>
      <c r="J1312" s="101"/>
      <c r="K1312" s="101"/>
      <c r="L1312" s="101"/>
      <c r="M1312" s="101"/>
      <c r="N1312" s="101"/>
      <c r="O1312" s="101"/>
      <c r="P1312" s="101"/>
      <c r="Q1312" s="101"/>
      <c r="R1312" s="101"/>
      <c r="S1312" s="101"/>
      <c r="T1312" s="101"/>
      <c r="U1312" s="101"/>
      <c r="V1312" s="101"/>
      <c r="W1312" s="101"/>
      <c r="X1312" s="101"/>
      <c r="Y1312" s="101"/>
      <c r="Z1312" s="101"/>
      <c r="AA1312" s="101"/>
      <c r="AB1312" s="101"/>
      <c r="AC1312" s="101"/>
      <c r="AD1312" s="101"/>
      <c r="AE1312" s="101"/>
      <c r="AF1312" s="101"/>
      <c r="AG1312" s="101"/>
      <c r="AH1312" s="101"/>
      <c r="AI1312" s="101"/>
      <c r="AJ1312" s="101"/>
      <c r="AK1312" s="101"/>
      <c r="AL1312" s="101"/>
      <c r="AM1312" s="101"/>
      <c r="AN1312" s="101"/>
      <c r="AO1312" s="101"/>
      <c r="AP1312" s="101"/>
      <c r="AQ1312" s="101"/>
      <c r="AR1312" s="101"/>
      <c r="AS1312" s="101"/>
      <c r="AT1312" s="101"/>
      <c r="AU1312" s="101"/>
      <c r="AV1312" s="101"/>
      <c r="AW1312" s="101"/>
      <c r="AX1312" s="101"/>
    </row>
    <row r="1313" spans="1:50" s="13" customFormat="1" ht="77.25" customHeight="1" x14ac:dyDescent="0.2">
      <c r="A1313" s="8" t="s">
        <v>1624</v>
      </c>
      <c r="B1313" s="10" t="s">
        <v>38</v>
      </c>
      <c r="C1313" s="37" t="s">
        <v>39</v>
      </c>
      <c r="D1313" s="12" t="s">
        <v>15</v>
      </c>
      <c r="E1313" s="90">
        <v>0</v>
      </c>
      <c r="F1313" s="12">
        <v>2</v>
      </c>
      <c r="G1313" s="79">
        <f>E1313*F1313</f>
        <v>0</v>
      </c>
      <c r="H1313" s="95">
        <v>2</v>
      </c>
      <c r="I1313" s="107"/>
      <c r="J1313" s="101"/>
      <c r="K1313" s="101"/>
      <c r="L1313" s="101"/>
      <c r="M1313" s="101"/>
      <c r="N1313" s="101"/>
      <c r="O1313" s="101"/>
      <c r="P1313" s="101"/>
      <c r="Q1313" s="101"/>
      <c r="R1313" s="101"/>
      <c r="S1313" s="101"/>
      <c r="T1313" s="101"/>
      <c r="U1313" s="101"/>
      <c r="V1313" s="101"/>
      <c r="W1313" s="101"/>
      <c r="X1313" s="101"/>
      <c r="Y1313" s="101"/>
      <c r="Z1313" s="101"/>
      <c r="AA1313" s="101"/>
      <c r="AB1313" s="101"/>
      <c r="AC1313" s="101"/>
      <c r="AD1313" s="101"/>
      <c r="AE1313" s="101"/>
      <c r="AF1313" s="101"/>
      <c r="AG1313" s="101"/>
      <c r="AH1313" s="101"/>
      <c r="AI1313" s="101"/>
      <c r="AJ1313" s="101"/>
      <c r="AK1313" s="101"/>
      <c r="AL1313" s="101"/>
      <c r="AM1313" s="101"/>
      <c r="AN1313" s="101"/>
      <c r="AO1313" s="101"/>
      <c r="AP1313" s="101"/>
      <c r="AQ1313" s="101"/>
      <c r="AR1313" s="101"/>
      <c r="AS1313" s="101"/>
      <c r="AT1313" s="101"/>
      <c r="AU1313" s="101"/>
      <c r="AV1313" s="101"/>
      <c r="AW1313" s="101"/>
      <c r="AX1313" s="101"/>
    </row>
    <row r="1314" spans="1:50" s="13" customFormat="1" ht="107.25" customHeight="1" x14ac:dyDescent="0.2">
      <c r="A1314" s="8" t="s">
        <v>1625</v>
      </c>
      <c r="B1314" s="9" t="s">
        <v>220</v>
      </c>
      <c r="C1314" s="34" t="s">
        <v>221</v>
      </c>
      <c r="D1314" s="14" t="s">
        <v>15</v>
      </c>
      <c r="E1314" s="70">
        <v>0</v>
      </c>
      <c r="F1314" s="12">
        <v>2</v>
      </c>
      <c r="G1314" s="79">
        <f t="shared" ref="G1314:G1321" si="73">E1314*F1314</f>
        <v>0</v>
      </c>
      <c r="H1314" s="95">
        <v>2</v>
      </c>
      <c r="I1314" s="107"/>
      <c r="J1314" s="101"/>
      <c r="K1314" s="101"/>
      <c r="L1314" s="101"/>
      <c r="M1314" s="101"/>
      <c r="N1314" s="101"/>
      <c r="O1314" s="101"/>
      <c r="P1314" s="101"/>
      <c r="Q1314" s="101"/>
      <c r="R1314" s="101"/>
      <c r="S1314" s="101"/>
      <c r="T1314" s="101"/>
      <c r="U1314" s="101"/>
      <c r="V1314" s="101"/>
      <c r="W1314" s="101"/>
      <c r="X1314" s="101"/>
      <c r="Y1314" s="101"/>
      <c r="Z1314" s="101"/>
      <c r="AA1314" s="101"/>
      <c r="AB1314" s="101"/>
      <c r="AC1314" s="101"/>
      <c r="AD1314" s="101"/>
      <c r="AE1314" s="101"/>
      <c r="AF1314" s="101"/>
      <c r="AG1314" s="101"/>
      <c r="AH1314" s="101"/>
      <c r="AI1314" s="101"/>
      <c r="AJ1314" s="101"/>
      <c r="AK1314" s="101"/>
      <c r="AL1314" s="101"/>
      <c r="AM1314" s="101"/>
      <c r="AN1314" s="101"/>
      <c r="AO1314" s="101"/>
      <c r="AP1314" s="101"/>
      <c r="AQ1314" s="101"/>
      <c r="AR1314" s="101"/>
      <c r="AS1314" s="101"/>
      <c r="AT1314" s="101"/>
      <c r="AU1314" s="101"/>
      <c r="AV1314" s="101"/>
      <c r="AW1314" s="101"/>
      <c r="AX1314" s="101"/>
    </row>
    <row r="1315" spans="1:50" s="13" customFormat="1" ht="110.25" hidden="1" customHeight="1" x14ac:dyDescent="0.2">
      <c r="A1315" s="8" t="s">
        <v>1626</v>
      </c>
      <c r="B1315" s="35" t="s">
        <v>1627</v>
      </c>
      <c r="C1315" s="34" t="s">
        <v>1628</v>
      </c>
      <c r="D1315" s="14" t="s">
        <v>15</v>
      </c>
      <c r="E1315" s="70">
        <v>0</v>
      </c>
      <c r="F1315" s="15">
        <v>2</v>
      </c>
      <c r="G1315" s="79">
        <f t="shared" si="73"/>
        <v>0</v>
      </c>
      <c r="H1315" s="95"/>
      <c r="I1315" s="107"/>
      <c r="J1315" s="101"/>
      <c r="K1315" s="101"/>
      <c r="L1315" s="101"/>
      <c r="M1315" s="101"/>
      <c r="N1315" s="101"/>
      <c r="O1315" s="101"/>
      <c r="P1315" s="101"/>
      <c r="Q1315" s="101"/>
      <c r="R1315" s="101"/>
      <c r="S1315" s="101"/>
      <c r="T1315" s="101"/>
      <c r="U1315" s="101"/>
      <c r="V1315" s="101"/>
      <c r="W1315" s="101"/>
      <c r="X1315" s="101"/>
      <c r="Y1315" s="101"/>
      <c r="Z1315" s="101"/>
      <c r="AA1315" s="101"/>
      <c r="AB1315" s="101"/>
      <c r="AC1315" s="101"/>
      <c r="AD1315" s="101"/>
      <c r="AE1315" s="101"/>
      <c r="AF1315" s="101"/>
      <c r="AG1315" s="101"/>
      <c r="AH1315" s="101"/>
      <c r="AI1315" s="101"/>
      <c r="AJ1315" s="101"/>
      <c r="AK1315" s="101"/>
      <c r="AL1315" s="101"/>
      <c r="AM1315" s="101"/>
      <c r="AN1315" s="101"/>
      <c r="AO1315" s="101"/>
      <c r="AP1315" s="101"/>
      <c r="AQ1315" s="101"/>
      <c r="AR1315" s="101"/>
      <c r="AS1315" s="101"/>
      <c r="AT1315" s="101"/>
      <c r="AU1315" s="101"/>
      <c r="AV1315" s="101"/>
      <c r="AW1315" s="101"/>
      <c r="AX1315" s="101"/>
    </row>
    <row r="1316" spans="1:50" s="13" customFormat="1" ht="117" hidden="1" customHeight="1" x14ac:dyDescent="0.2">
      <c r="A1316" s="8" t="s">
        <v>1629</v>
      </c>
      <c r="B1316" s="35" t="s">
        <v>1630</v>
      </c>
      <c r="C1316" s="34" t="s">
        <v>1631</v>
      </c>
      <c r="D1316" s="14" t="s">
        <v>15</v>
      </c>
      <c r="E1316" s="70">
        <v>0</v>
      </c>
      <c r="F1316" s="15">
        <v>2</v>
      </c>
      <c r="G1316" s="79">
        <f t="shared" si="73"/>
        <v>0</v>
      </c>
      <c r="H1316" s="95"/>
      <c r="I1316" s="107"/>
      <c r="J1316" s="101"/>
      <c r="K1316" s="101"/>
      <c r="L1316" s="101"/>
      <c r="M1316" s="101"/>
      <c r="N1316" s="101"/>
      <c r="O1316" s="101"/>
      <c r="P1316" s="101"/>
      <c r="Q1316" s="101"/>
      <c r="R1316" s="101"/>
      <c r="S1316" s="101"/>
      <c r="T1316" s="101"/>
      <c r="U1316" s="101"/>
      <c r="V1316" s="101"/>
      <c r="W1316" s="101"/>
      <c r="X1316" s="101"/>
      <c r="Y1316" s="101"/>
      <c r="Z1316" s="101"/>
      <c r="AA1316" s="101"/>
      <c r="AB1316" s="101"/>
      <c r="AC1316" s="101"/>
      <c r="AD1316" s="101"/>
      <c r="AE1316" s="101"/>
      <c r="AF1316" s="101"/>
      <c r="AG1316" s="101"/>
      <c r="AH1316" s="101"/>
      <c r="AI1316" s="101"/>
      <c r="AJ1316" s="101"/>
      <c r="AK1316" s="101"/>
      <c r="AL1316" s="101"/>
      <c r="AM1316" s="101"/>
      <c r="AN1316" s="101"/>
      <c r="AO1316" s="101"/>
      <c r="AP1316" s="101"/>
      <c r="AQ1316" s="101"/>
      <c r="AR1316" s="101"/>
      <c r="AS1316" s="101"/>
      <c r="AT1316" s="101"/>
      <c r="AU1316" s="101"/>
      <c r="AV1316" s="101"/>
      <c r="AW1316" s="101"/>
      <c r="AX1316" s="101"/>
    </row>
    <row r="1317" spans="1:50" s="13" customFormat="1" ht="68.25" hidden="1" customHeight="1" x14ac:dyDescent="0.2">
      <c r="A1317" s="8" t="s">
        <v>1632</v>
      </c>
      <c r="B1317" s="9" t="s">
        <v>20</v>
      </c>
      <c r="C1317" s="17" t="s">
        <v>1633</v>
      </c>
      <c r="D1317" s="15" t="s">
        <v>22</v>
      </c>
      <c r="E1317" s="71">
        <v>0</v>
      </c>
      <c r="F1317" s="15">
        <v>2</v>
      </c>
      <c r="G1317" s="79">
        <f t="shared" si="73"/>
        <v>0</v>
      </c>
      <c r="H1317" s="65"/>
      <c r="I1317" s="107"/>
      <c r="J1317" s="101"/>
      <c r="K1317" s="101"/>
      <c r="L1317" s="101"/>
      <c r="M1317" s="101"/>
      <c r="N1317" s="101"/>
      <c r="O1317" s="101"/>
      <c r="P1317" s="101"/>
      <c r="Q1317" s="101"/>
      <c r="R1317" s="101"/>
      <c r="S1317" s="101"/>
      <c r="T1317" s="101"/>
      <c r="U1317" s="101"/>
      <c r="V1317" s="101"/>
      <c r="W1317" s="101"/>
      <c r="X1317" s="101"/>
      <c r="Y1317" s="101"/>
      <c r="Z1317" s="101"/>
      <c r="AA1317" s="101"/>
      <c r="AB1317" s="101"/>
      <c r="AC1317" s="101"/>
      <c r="AD1317" s="101"/>
      <c r="AE1317" s="101"/>
      <c r="AF1317" s="101"/>
      <c r="AG1317" s="101"/>
      <c r="AH1317" s="101"/>
      <c r="AI1317" s="101"/>
      <c r="AJ1317" s="101"/>
      <c r="AK1317" s="101"/>
      <c r="AL1317" s="101"/>
      <c r="AM1317" s="101"/>
      <c r="AN1317" s="101"/>
      <c r="AO1317" s="101"/>
      <c r="AP1317" s="101"/>
      <c r="AQ1317" s="101"/>
      <c r="AR1317" s="101"/>
      <c r="AS1317" s="101"/>
      <c r="AT1317" s="101"/>
      <c r="AU1317" s="101"/>
      <c r="AV1317" s="101"/>
      <c r="AW1317" s="101"/>
      <c r="AX1317" s="101"/>
    </row>
    <row r="1318" spans="1:50" s="13" customFormat="1" ht="24" hidden="1" customHeight="1" x14ac:dyDescent="0.2">
      <c r="A1318" s="8" t="s">
        <v>1634</v>
      </c>
      <c r="B1318" s="9" t="s">
        <v>24</v>
      </c>
      <c r="C1318" s="9" t="s">
        <v>25</v>
      </c>
      <c r="D1318" s="14" t="s">
        <v>22</v>
      </c>
      <c r="E1318" s="71">
        <v>0</v>
      </c>
      <c r="F1318" s="33">
        <v>1</v>
      </c>
      <c r="G1318" s="79">
        <f t="shared" si="73"/>
        <v>0</v>
      </c>
      <c r="H1318" s="95"/>
      <c r="I1318" s="107"/>
      <c r="J1318" s="101"/>
      <c r="K1318" s="101"/>
      <c r="L1318" s="101"/>
      <c r="M1318" s="101"/>
      <c r="N1318" s="101"/>
      <c r="O1318" s="101"/>
      <c r="P1318" s="101"/>
      <c r="Q1318" s="101"/>
      <c r="R1318" s="101"/>
      <c r="S1318" s="101"/>
      <c r="T1318" s="101"/>
      <c r="U1318" s="101"/>
      <c r="V1318" s="101"/>
      <c r="W1318" s="101"/>
      <c r="X1318" s="101"/>
      <c r="Y1318" s="101"/>
      <c r="Z1318" s="101"/>
      <c r="AA1318" s="101"/>
      <c r="AB1318" s="101"/>
      <c r="AC1318" s="101"/>
      <c r="AD1318" s="101"/>
      <c r="AE1318" s="101"/>
      <c r="AF1318" s="101"/>
      <c r="AG1318" s="101"/>
      <c r="AH1318" s="101"/>
      <c r="AI1318" s="101"/>
      <c r="AJ1318" s="101"/>
      <c r="AK1318" s="101"/>
      <c r="AL1318" s="101"/>
      <c r="AM1318" s="101"/>
      <c r="AN1318" s="101"/>
      <c r="AO1318" s="101"/>
      <c r="AP1318" s="101"/>
      <c r="AQ1318" s="101"/>
      <c r="AR1318" s="101"/>
      <c r="AS1318" s="101"/>
      <c r="AT1318" s="101"/>
      <c r="AU1318" s="101"/>
      <c r="AV1318" s="101"/>
      <c r="AW1318" s="101"/>
      <c r="AX1318" s="101"/>
    </row>
    <row r="1319" spans="1:50" s="13" customFormat="1" ht="47.25" hidden="1" customHeight="1" x14ac:dyDescent="0.2">
      <c r="A1319" s="8" t="s">
        <v>1635</v>
      </c>
      <c r="B1319" s="9" t="s">
        <v>27</v>
      </c>
      <c r="C1319" s="9" t="s">
        <v>28</v>
      </c>
      <c r="D1319" s="14" t="s">
        <v>22</v>
      </c>
      <c r="E1319" s="71">
        <v>0</v>
      </c>
      <c r="F1319" s="33">
        <v>1</v>
      </c>
      <c r="G1319" s="79">
        <f t="shared" si="73"/>
        <v>0</v>
      </c>
      <c r="H1319" s="95"/>
      <c r="I1319" s="107"/>
      <c r="J1319" s="101"/>
      <c r="K1319" s="101"/>
      <c r="L1319" s="101"/>
      <c r="M1319" s="101"/>
      <c r="N1319" s="101"/>
      <c r="O1319" s="101"/>
      <c r="P1319" s="101"/>
      <c r="Q1319" s="101"/>
      <c r="R1319" s="101"/>
      <c r="S1319" s="101"/>
      <c r="T1319" s="101"/>
      <c r="U1319" s="101"/>
      <c r="V1319" s="101"/>
      <c r="W1319" s="101"/>
      <c r="X1319" s="101"/>
      <c r="Y1319" s="101"/>
      <c r="Z1319" s="101"/>
      <c r="AA1319" s="101"/>
      <c r="AB1319" s="101"/>
      <c r="AC1319" s="101"/>
      <c r="AD1319" s="101"/>
      <c r="AE1319" s="101"/>
      <c r="AF1319" s="101"/>
      <c r="AG1319" s="101"/>
      <c r="AH1319" s="101"/>
      <c r="AI1319" s="101"/>
      <c r="AJ1319" s="101"/>
      <c r="AK1319" s="101"/>
      <c r="AL1319" s="101"/>
      <c r="AM1319" s="101"/>
      <c r="AN1319" s="101"/>
      <c r="AO1319" s="101"/>
      <c r="AP1319" s="101"/>
      <c r="AQ1319" s="101"/>
      <c r="AR1319" s="101"/>
      <c r="AS1319" s="101"/>
      <c r="AT1319" s="101"/>
      <c r="AU1319" s="101"/>
      <c r="AV1319" s="101"/>
      <c r="AW1319" s="101"/>
      <c r="AX1319" s="101"/>
    </row>
    <row r="1320" spans="1:50" s="13" customFormat="1" ht="57.75" customHeight="1" x14ac:dyDescent="0.2">
      <c r="A1320" s="8" t="s">
        <v>1636</v>
      </c>
      <c r="B1320" s="9" t="s">
        <v>30</v>
      </c>
      <c r="C1320" s="9" t="s">
        <v>52</v>
      </c>
      <c r="D1320" s="14" t="s">
        <v>22</v>
      </c>
      <c r="E1320" s="71">
        <v>0</v>
      </c>
      <c r="F1320" s="33">
        <v>1</v>
      </c>
      <c r="G1320" s="79">
        <f t="shared" si="73"/>
        <v>0</v>
      </c>
      <c r="H1320" s="95" t="s">
        <v>1885</v>
      </c>
      <c r="I1320" s="107"/>
      <c r="J1320" s="101"/>
      <c r="K1320" s="101"/>
      <c r="L1320" s="101"/>
      <c r="M1320" s="101"/>
      <c r="N1320" s="101"/>
      <c r="O1320" s="101"/>
      <c r="P1320" s="101"/>
      <c r="Q1320" s="101"/>
      <c r="R1320" s="101"/>
      <c r="S1320" s="101"/>
      <c r="T1320" s="101"/>
      <c r="U1320" s="101"/>
      <c r="V1320" s="101"/>
      <c r="W1320" s="101"/>
      <c r="X1320" s="101"/>
      <c r="Y1320" s="101"/>
      <c r="Z1320" s="101"/>
      <c r="AA1320" s="101"/>
      <c r="AB1320" s="101"/>
      <c r="AC1320" s="101"/>
      <c r="AD1320" s="101"/>
      <c r="AE1320" s="101"/>
      <c r="AF1320" s="101"/>
      <c r="AG1320" s="101"/>
      <c r="AH1320" s="101"/>
      <c r="AI1320" s="101"/>
      <c r="AJ1320" s="101"/>
      <c r="AK1320" s="101"/>
      <c r="AL1320" s="101"/>
      <c r="AM1320" s="101"/>
      <c r="AN1320" s="101"/>
      <c r="AO1320" s="101"/>
      <c r="AP1320" s="101"/>
      <c r="AQ1320" s="101"/>
      <c r="AR1320" s="101"/>
      <c r="AS1320" s="101"/>
      <c r="AT1320" s="101"/>
      <c r="AU1320" s="101"/>
      <c r="AV1320" s="101"/>
      <c r="AW1320" s="101"/>
      <c r="AX1320" s="101"/>
    </row>
    <row r="1321" spans="1:50" s="13" customFormat="1" ht="219.75" hidden="1" customHeight="1" x14ac:dyDescent="0.2">
      <c r="A1321" s="8" t="s">
        <v>1637</v>
      </c>
      <c r="B1321" s="36" t="s">
        <v>33</v>
      </c>
      <c r="C1321" s="17" t="s">
        <v>34</v>
      </c>
      <c r="D1321" s="41" t="s">
        <v>15</v>
      </c>
      <c r="E1321" s="71">
        <v>0</v>
      </c>
      <c r="F1321" s="33">
        <v>1</v>
      </c>
      <c r="G1321" s="79">
        <f t="shared" si="73"/>
        <v>0</v>
      </c>
      <c r="H1321" s="95"/>
      <c r="I1321" s="107"/>
      <c r="J1321" s="101"/>
      <c r="K1321" s="101"/>
      <c r="L1321" s="101"/>
      <c r="M1321" s="101"/>
      <c r="N1321" s="101"/>
      <c r="O1321" s="101"/>
      <c r="P1321" s="101"/>
      <c r="Q1321" s="101"/>
      <c r="R1321" s="101"/>
      <c r="S1321" s="101"/>
      <c r="T1321" s="101"/>
      <c r="U1321" s="101"/>
      <c r="V1321" s="101"/>
      <c r="W1321" s="101"/>
      <c r="X1321" s="101"/>
      <c r="Y1321" s="101"/>
      <c r="Z1321" s="101"/>
      <c r="AA1321" s="101"/>
      <c r="AB1321" s="101"/>
      <c r="AC1321" s="101"/>
      <c r="AD1321" s="101"/>
      <c r="AE1321" s="101"/>
      <c r="AF1321" s="101"/>
      <c r="AG1321" s="101"/>
      <c r="AH1321" s="101"/>
      <c r="AI1321" s="101"/>
      <c r="AJ1321" s="101"/>
      <c r="AK1321" s="101"/>
      <c r="AL1321" s="101"/>
      <c r="AM1321" s="101"/>
      <c r="AN1321" s="101"/>
      <c r="AO1321" s="101"/>
      <c r="AP1321" s="101"/>
      <c r="AQ1321" s="101"/>
      <c r="AR1321" s="101"/>
      <c r="AS1321" s="101"/>
      <c r="AT1321" s="101"/>
      <c r="AU1321" s="101"/>
      <c r="AV1321" s="101"/>
      <c r="AW1321" s="101"/>
      <c r="AX1321" s="101"/>
    </row>
    <row r="1322" spans="1:50" s="13" customFormat="1" ht="42" customHeight="1" x14ac:dyDescent="0.2">
      <c r="A1322" s="8" t="s">
        <v>1638</v>
      </c>
      <c r="B1322" s="32" t="s">
        <v>1639</v>
      </c>
      <c r="C1322" s="19"/>
      <c r="D1322" s="20"/>
      <c r="E1322" s="69"/>
      <c r="F1322" s="20"/>
      <c r="G1322" s="69"/>
      <c r="H1322" s="95"/>
      <c r="I1322" s="107"/>
      <c r="J1322" s="101"/>
      <c r="K1322" s="101"/>
      <c r="L1322" s="101"/>
      <c r="M1322" s="101"/>
      <c r="N1322" s="101"/>
      <c r="O1322" s="101"/>
      <c r="P1322" s="101"/>
      <c r="Q1322" s="101"/>
      <c r="R1322" s="101"/>
      <c r="S1322" s="101"/>
      <c r="T1322" s="101"/>
      <c r="U1322" s="101"/>
      <c r="V1322" s="101"/>
      <c r="W1322" s="101"/>
      <c r="X1322" s="101"/>
      <c r="Y1322" s="101"/>
      <c r="Z1322" s="101"/>
      <c r="AA1322" s="101"/>
      <c r="AB1322" s="101"/>
      <c r="AC1322" s="101"/>
      <c r="AD1322" s="101"/>
      <c r="AE1322" s="101"/>
      <c r="AF1322" s="101"/>
      <c r="AG1322" s="101"/>
      <c r="AH1322" s="101"/>
      <c r="AI1322" s="101"/>
      <c r="AJ1322" s="101"/>
      <c r="AK1322" s="101"/>
      <c r="AL1322" s="101"/>
      <c r="AM1322" s="101"/>
      <c r="AN1322" s="101"/>
      <c r="AO1322" s="101"/>
      <c r="AP1322" s="101"/>
      <c r="AQ1322" s="101"/>
      <c r="AR1322" s="101"/>
      <c r="AS1322" s="101"/>
      <c r="AT1322" s="101"/>
      <c r="AU1322" s="101"/>
      <c r="AV1322" s="101"/>
      <c r="AW1322" s="101"/>
      <c r="AX1322" s="101"/>
    </row>
    <row r="1323" spans="1:50" s="13" customFormat="1" ht="125.25" customHeight="1" x14ac:dyDescent="0.2">
      <c r="A1323" s="8" t="s">
        <v>1640</v>
      </c>
      <c r="B1323" s="10" t="s">
        <v>38</v>
      </c>
      <c r="C1323" s="37" t="s">
        <v>39</v>
      </c>
      <c r="D1323" s="12" t="s">
        <v>15</v>
      </c>
      <c r="E1323" s="90">
        <v>0</v>
      </c>
      <c r="F1323" s="12">
        <v>2</v>
      </c>
      <c r="G1323" s="79">
        <f>E1323*F1323</f>
        <v>0</v>
      </c>
      <c r="H1323" s="95">
        <v>2</v>
      </c>
      <c r="I1323" s="107"/>
      <c r="J1323" s="101"/>
      <c r="K1323" s="101"/>
      <c r="L1323" s="101"/>
      <c r="M1323" s="101"/>
      <c r="N1323" s="101"/>
      <c r="O1323" s="101"/>
      <c r="P1323" s="101"/>
      <c r="Q1323" s="101"/>
      <c r="R1323" s="101"/>
      <c r="S1323" s="101"/>
      <c r="T1323" s="101"/>
      <c r="U1323" s="101"/>
      <c r="V1323" s="101"/>
      <c r="W1323" s="101"/>
      <c r="X1323" s="101"/>
      <c r="Y1323" s="101"/>
      <c r="Z1323" s="101"/>
      <c r="AA1323" s="101"/>
      <c r="AB1323" s="101"/>
      <c r="AC1323" s="101"/>
      <c r="AD1323" s="101"/>
      <c r="AE1323" s="101"/>
      <c r="AF1323" s="101"/>
      <c r="AG1323" s="101"/>
      <c r="AH1323" s="101"/>
      <c r="AI1323" s="101"/>
      <c r="AJ1323" s="101"/>
      <c r="AK1323" s="101"/>
      <c r="AL1323" s="101"/>
      <c r="AM1323" s="101"/>
      <c r="AN1323" s="101"/>
      <c r="AO1323" s="101"/>
      <c r="AP1323" s="101"/>
      <c r="AQ1323" s="101"/>
      <c r="AR1323" s="101"/>
      <c r="AS1323" s="101"/>
      <c r="AT1323" s="101"/>
      <c r="AU1323" s="101"/>
      <c r="AV1323" s="101"/>
      <c r="AW1323" s="101"/>
      <c r="AX1323" s="101"/>
    </row>
    <row r="1324" spans="1:50" s="13" customFormat="1" ht="68.25" customHeight="1" x14ac:dyDescent="0.2">
      <c r="A1324" s="8" t="s">
        <v>1641</v>
      </c>
      <c r="B1324" s="9" t="s">
        <v>220</v>
      </c>
      <c r="C1324" s="34" t="s">
        <v>221</v>
      </c>
      <c r="D1324" s="14" t="s">
        <v>15</v>
      </c>
      <c r="E1324" s="70">
        <v>0</v>
      </c>
      <c r="F1324" s="12">
        <v>2</v>
      </c>
      <c r="G1324" s="79">
        <f t="shared" ref="G1324:G1336" si="74">E1324*F1324</f>
        <v>0</v>
      </c>
      <c r="H1324" s="95">
        <v>2</v>
      </c>
      <c r="I1324" s="107"/>
      <c r="J1324" s="101"/>
      <c r="K1324" s="101"/>
      <c r="L1324" s="101"/>
      <c r="M1324" s="101"/>
      <c r="N1324" s="101"/>
      <c r="O1324" s="101"/>
      <c r="P1324" s="101"/>
      <c r="Q1324" s="101"/>
      <c r="R1324" s="101"/>
      <c r="S1324" s="101"/>
      <c r="T1324" s="101"/>
      <c r="U1324" s="101"/>
      <c r="V1324" s="101"/>
      <c r="W1324" s="101"/>
      <c r="X1324" s="101"/>
      <c r="Y1324" s="101"/>
      <c r="Z1324" s="101"/>
      <c r="AA1324" s="101"/>
      <c r="AB1324" s="101"/>
      <c r="AC1324" s="101"/>
      <c r="AD1324" s="101"/>
      <c r="AE1324" s="101"/>
      <c r="AF1324" s="101"/>
      <c r="AG1324" s="101"/>
      <c r="AH1324" s="101"/>
      <c r="AI1324" s="101"/>
      <c r="AJ1324" s="101"/>
      <c r="AK1324" s="101"/>
      <c r="AL1324" s="101"/>
      <c r="AM1324" s="101"/>
      <c r="AN1324" s="101"/>
      <c r="AO1324" s="101"/>
      <c r="AP1324" s="101"/>
      <c r="AQ1324" s="101"/>
      <c r="AR1324" s="101"/>
      <c r="AS1324" s="101"/>
      <c r="AT1324" s="101"/>
      <c r="AU1324" s="101"/>
      <c r="AV1324" s="101"/>
      <c r="AW1324" s="101"/>
      <c r="AX1324" s="101"/>
    </row>
    <row r="1325" spans="1:50" s="13" customFormat="1" ht="43.5" hidden="1" customHeight="1" x14ac:dyDescent="0.2">
      <c r="A1325" s="8" t="s">
        <v>1642</v>
      </c>
      <c r="B1325" s="9" t="s">
        <v>20</v>
      </c>
      <c r="C1325" s="17" t="s">
        <v>21</v>
      </c>
      <c r="D1325" s="15" t="s">
        <v>22</v>
      </c>
      <c r="E1325" s="71">
        <v>0</v>
      </c>
      <c r="F1325" s="15">
        <v>2</v>
      </c>
      <c r="G1325" s="79">
        <f t="shared" si="74"/>
        <v>0</v>
      </c>
      <c r="H1325" s="95"/>
      <c r="I1325" s="107"/>
      <c r="J1325" s="101"/>
      <c r="K1325" s="101"/>
      <c r="L1325" s="101"/>
      <c r="M1325" s="101"/>
      <c r="N1325" s="101"/>
      <c r="O1325" s="101"/>
      <c r="P1325" s="101"/>
      <c r="Q1325" s="101"/>
      <c r="R1325" s="101"/>
      <c r="S1325" s="101"/>
      <c r="T1325" s="101"/>
      <c r="U1325" s="101"/>
      <c r="V1325" s="101"/>
      <c r="W1325" s="101"/>
      <c r="X1325" s="101"/>
      <c r="Y1325" s="101"/>
      <c r="Z1325" s="101"/>
      <c r="AA1325" s="101"/>
      <c r="AB1325" s="101"/>
      <c r="AC1325" s="101"/>
      <c r="AD1325" s="101"/>
      <c r="AE1325" s="101"/>
      <c r="AF1325" s="101"/>
      <c r="AG1325" s="101"/>
      <c r="AH1325" s="101"/>
      <c r="AI1325" s="101"/>
      <c r="AJ1325" s="101"/>
      <c r="AK1325" s="101"/>
      <c r="AL1325" s="101"/>
      <c r="AM1325" s="101"/>
      <c r="AN1325" s="101"/>
      <c r="AO1325" s="101"/>
      <c r="AP1325" s="101"/>
      <c r="AQ1325" s="101"/>
      <c r="AR1325" s="101"/>
      <c r="AS1325" s="101"/>
      <c r="AT1325" s="101"/>
      <c r="AU1325" s="101"/>
      <c r="AV1325" s="101"/>
      <c r="AW1325" s="101"/>
      <c r="AX1325" s="101"/>
    </row>
    <row r="1326" spans="1:50" s="13" customFormat="1" ht="42.75" hidden="1" customHeight="1" x14ac:dyDescent="0.2">
      <c r="A1326" s="8" t="s">
        <v>1643</v>
      </c>
      <c r="B1326" s="9" t="s">
        <v>90</v>
      </c>
      <c r="C1326" s="52" t="s">
        <v>562</v>
      </c>
      <c r="D1326" s="15" t="s">
        <v>15</v>
      </c>
      <c r="E1326" s="71">
        <v>0</v>
      </c>
      <c r="F1326" s="15">
        <v>1</v>
      </c>
      <c r="G1326" s="79">
        <f t="shared" si="74"/>
        <v>0</v>
      </c>
      <c r="H1326" s="95"/>
      <c r="I1326" s="107"/>
      <c r="J1326" s="101"/>
      <c r="K1326" s="101"/>
      <c r="L1326" s="101"/>
      <c r="M1326" s="101"/>
      <c r="N1326" s="101"/>
      <c r="O1326" s="101"/>
      <c r="P1326" s="101"/>
      <c r="Q1326" s="101"/>
      <c r="R1326" s="101"/>
      <c r="S1326" s="101"/>
      <c r="T1326" s="101"/>
      <c r="U1326" s="101"/>
      <c r="V1326" s="101"/>
      <c r="W1326" s="101"/>
      <c r="X1326" s="101"/>
      <c r="Y1326" s="101"/>
      <c r="Z1326" s="101"/>
      <c r="AA1326" s="101"/>
      <c r="AB1326" s="101"/>
      <c r="AC1326" s="101"/>
      <c r="AD1326" s="101"/>
      <c r="AE1326" s="101"/>
      <c r="AF1326" s="101"/>
      <c r="AG1326" s="101"/>
      <c r="AH1326" s="101"/>
      <c r="AI1326" s="101"/>
      <c r="AJ1326" s="101"/>
      <c r="AK1326" s="101"/>
      <c r="AL1326" s="101"/>
      <c r="AM1326" s="101"/>
      <c r="AN1326" s="101"/>
      <c r="AO1326" s="101"/>
      <c r="AP1326" s="101"/>
      <c r="AQ1326" s="101"/>
      <c r="AR1326" s="101"/>
      <c r="AS1326" s="101"/>
      <c r="AT1326" s="101"/>
      <c r="AU1326" s="101"/>
      <c r="AV1326" s="101"/>
      <c r="AW1326" s="101"/>
      <c r="AX1326" s="101"/>
    </row>
    <row r="1327" spans="1:50" s="13" customFormat="1" ht="119.25" hidden="1" customHeight="1" x14ac:dyDescent="0.2">
      <c r="A1327" s="8" t="s">
        <v>1644</v>
      </c>
      <c r="B1327" s="9" t="s">
        <v>90</v>
      </c>
      <c r="C1327" s="17" t="s">
        <v>297</v>
      </c>
      <c r="D1327" s="15" t="s">
        <v>15</v>
      </c>
      <c r="E1327" s="71">
        <v>0</v>
      </c>
      <c r="F1327" s="15">
        <v>1</v>
      </c>
      <c r="G1327" s="79">
        <f t="shared" si="74"/>
        <v>0</v>
      </c>
      <c r="H1327" s="95"/>
      <c r="I1327" s="107"/>
      <c r="J1327" s="101"/>
      <c r="K1327" s="101"/>
      <c r="L1327" s="101"/>
      <c r="M1327" s="101"/>
      <c r="N1327" s="101"/>
      <c r="O1327" s="101"/>
      <c r="P1327" s="101"/>
      <c r="Q1327" s="101"/>
      <c r="R1327" s="101"/>
      <c r="S1327" s="101"/>
      <c r="T1327" s="101"/>
      <c r="U1327" s="101"/>
      <c r="V1327" s="101"/>
      <c r="W1327" s="101"/>
      <c r="X1327" s="101"/>
      <c r="Y1327" s="101"/>
      <c r="Z1327" s="101"/>
      <c r="AA1327" s="101"/>
      <c r="AB1327" s="101"/>
      <c r="AC1327" s="101"/>
      <c r="AD1327" s="101"/>
      <c r="AE1327" s="101"/>
      <c r="AF1327" s="101"/>
      <c r="AG1327" s="101"/>
      <c r="AH1327" s="101"/>
      <c r="AI1327" s="101"/>
      <c r="AJ1327" s="101"/>
      <c r="AK1327" s="101"/>
      <c r="AL1327" s="101"/>
      <c r="AM1327" s="101"/>
      <c r="AN1327" s="101"/>
      <c r="AO1327" s="101"/>
      <c r="AP1327" s="101"/>
      <c r="AQ1327" s="101"/>
      <c r="AR1327" s="101"/>
      <c r="AS1327" s="101"/>
      <c r="AT1327" s="101"/>
      <c r="AU1327" s="101"/>
      <c r="AV1327" s="101"/>
      <c r="AW1327" s="101"/>
      <c r="AX1327" s="101"/>
    </row>
    <row r="1328" spans="1:50" ht="395.25" hidden="1" x14ac:dyDescent="0.2">
      <c r="A1328" s="8" t="s">
        <v>1645</v>
      </c>
      <c r="B1328" s="9" t="s">
        <v>95</v>
      </c>
      <c r="C1328" s="17" t="s">
        <v>96</v>
      </c>
      <c r="D1328" s="15" t="s">
        <v>15</v>
      </c>
      <c r="E1328" s="71">
        <v>0</v>
      </c>
      <c r="F1328" s="15">
        <v>1</v>
      </c>
      <c r="G1328" s="79">
        <f t="shared" si="74"/>
        <v>0</v>
      </c>
      <c r="H1328" s="95"/>
      <c r="I1328" s="106"/>
    </row>
    <row r="1329" spans="1:50" s="13" customFormat="1" ht="81" hidden="1" customHeight="1" x14ac:dyDescent="0.2">
      <c r="A1329" s="8" t="s">
        <v>1646</v>
      </c>
      <c r="B1329" s="9" t="s">
        <v>98</v>
      </c>
      <c r="C1329" s="17" t="s">
        <v>99</v>
      </c>
      <c r="D1329" s="15" t="s">
        <v>15</v>
      </c>
      <c r="E1329" s="71">
        <v>0</v>
      </c>
      <c r="F1329" s="15">
        <v>1</v>
      </c>
      <c r="G1329" s="79">
        <f t="shared" si="74"/>
        <v>0</v>
      </c>
      <c r="H1329" s="95"/>
      <c r="I1329" s="107"/>
      <c r="J1329" s="101"/>
      <c r="K1329" s="101"/>
      <c r="L1329" s="101"/>
      <c r="M1329" s="101"/>
      <c r="N1329" s="101"/>
      <c r="O1329" s="101"/>
      <c r="P1329" s="101"/>
      <c r="Q1329" s="101"/>
      <c r="R1329" s="101"/>
      <c r="S1329" s="101"/>
      <c r="T1329" s="101"/>
      <c r="U1329" s="101"/>
      <c r="V1329" s="101"/>
      <c r="W1329" s="101"/>
      <c r="X1329" s="101"/>
      <c r="Y1329" s="101"/>
      <c r="Z1329" s="101"/>
      <c r="AA1329" s="101"/>
      <c r="AB1329" s="101"/>
      <c r="AC1329" s="101"/>
      <c r="AD1329" s="101"/>
      <c r="AE1329" s="101"/>
      <c r="AF1329" s="101"/>
      <c r="AG1329" s="101"/>
      <c r="AH1329" s="101"/>
      <c r="AI1329" s="101"/>
      <c r="AJ1329" s="101"/>
      <c r="AK1329" s="101"/>
      <c r="AL1329" s="101"/>
      <c r="AM1329" s="101"/>
      <c r="AN1329" s="101"/>
      <c r="AO1329" s="101"/>
      <c r="AP1329" s="101"/>
      <c r="AQ1329" s="101"/>
      <c r="AR1329" s="101"/>
      <c r="AS1329" s="101"/>
      <c r="AT1329" s="101"/>
      <c r="AU1329" s="101"/>
      <c r="AV1329" s="101"/>
      <c r="AW1329" s="101"/>
      <c r="AX1329" s="101"/>
    </row>
    <row r="1330" spans="1:50" s="13" customFormat="1" ht="56.25" hidden="1" customHeight="1" x14ac:dyDescent="0.2">
      <c r="A1330" s="8" t="s">
        <v>1647</v>
      </c>
      <c r="B1330" s="9" t="s">
        <v>98</v>
      </c>
      <c r="C1330" s="17" t="s">
        <v>101</v>
      </c>
      <c r="D1330" s="15" t="s">
        <v>15</v>
      </c>
      <c r="E1330" s="71">
        <v>0</v>
      </c>
      <c r="F1330" s="15">
        <v>2</v>
      </c>
      <c r="G1330" s="79">
        <f t="shared" si="74"/>
        <v>0</v>
      </c>
      <c r="H1330" s="97"/>
      <c r="I1330" s="107"/>
      <c r="J1330" s="101"/>
      <c r="K1330" s="101"/>
      <c r="L1330" s="101"/>
      <c r="M1330" s="101"/>
      <c r="N1330" s="101"/>
      <c r="O1330" s="101"/>
      <c r="P1330" s="101"/>
      <c r="Q1330" s="101"/>
      <c r="R1330" s="101"/>
      <c r="S1330" s="101"/>
      <c r="T1330" s="101"/>
      <c r="U1330" s="101"/>
      <c r="V1330" s="101"/>
      <c r="W1330" s="101"/>
      <c r="X1330" s="101"/>
      <c r="Y1330" s="101"/>
      <c r="Z1330" s="101"/>
      <c r="AA1330" s="101"/>
      <c r="AB1330" s="101"/>
      <c r="AC1330" s="101"/>
      <c r="AD1330" s="101"/>
      <c r="AE1330" s="101"/>
      <c r="AF1330" s="101"/>
      <c r="AG1330" s="101"/>
      <c r="AH1330" s="101"/>
      <c r="AI1330" s="101"/>
      <c r="AJ1330" s="101"/>
      <c r="AK1330" s="101"/>
      <c r="AL1330" s="101"/>
      <c r="AM1330" s="101"/>
      <c r="AN1330" s="101"/>
      <c r="AO1330" s="101"/>
      <c r="AP1330" s="101"/>
      <c r="AQ1330" s="101"/>
      <c r="AR1330" s="101"/>
      <c r="AS1330" s="101"/>
      <c r="AT1330" s="101"/>
      <c r="AU1330" s="101"/>
      <c r="AV1330" s="101"/>
      <c r="AW1330" s="101"/>
      <c r="AX1330" s="101"/>
    </row>
    <row r="1331" spans="1:50" s="13" customFormat="1" ht="56.25" hidden="1" customHeight="1" x14ac:dyDescent="0.2">
      <c r="A1331" s="8" t="s">
        <v>1648</v>
      </c>
      <c r="B1331" s="9" t="s">
        <v>98</v>
      </c>
      <c r="C1331" s="17" t="s">
        <v>103</v>
      </c>
      <c r="D1331" s="15" t="s">
        <v>15</v>
      </c>
      <c r="E1331" s="71">
        <v>0</v>
      </c>
      <c r="F1331" s="15">
        <v>2</v>
      </c>
      <c r="G1331" s="79">
        <f t="shared" si="74"/>
        <v>0</v>
      </c>
      <c r="H1331" s="65"/>
      <c r="I1331" s="107"/>
      <c r="J1331" s="101"/>
      <c r="K1331" s="101"/>
      <c r="L1331" s="101"/>
      <c r="M1331" s="101"/>
      <c r="N1331" s="101"/>
      <c r="O1331" s="101"/>
      <c r="P1331" s="101"/>
      <c r="Q1331" s="101"/>
      <c r="R1331" s="101"/>
      <c r="S1331" s="101"/>
      <c r="T1331" s="101"/>
      <c r="U1331" s="101"/>
      <c r="V1331" s="101"/>
      <c r="W1331" s="101"/>
      <c r="X1331" s="101"/>
      <c r="Y1331" s="101"/>
      <c r="Z1331" s="101"/>
      <c r="AA1331" s="101"/>
      <c r="AB1331" s="101"/>
      <c r="AC1331" s="101"/>
      <c r="AD1331" s="101"/>
      <c r="AE1331" s="101"/>
      <c r="AF1331" s="101"/>
      <c r="AG1331" s="101"/>
      <c r="AH1331" s="101"/>
      <c r="AI1331" s="101"/>
      <c r="AJ1331" s="101"/>
      <c r="AK1331" s="101"/>
      <c r="AL1331" s="101"/>
      <c r="AM1331" s="101"/>
      <c r="AN1331" s="101"/>
      <c r="AO1331" s="101"/>
      <c r="AP1331" s="101"/>
      <c r="AQ1331" s="101"/>
      <c r="AR1331" s="101"/>
      <c r="AS1331" s="101"/>
      <c r="AT1331" s="101"/>
      <c r="AU1331" s="101"/>
      <c r="AV1331" s="101"/>
      <c r="AW1331" s="101"/>
      <c r="AX1331" s="101"/>
    </row>
    <row r="1332" spans="1:50" s="13" customFormat="1" ht="77.25" hidden="1" customHeight="1" x14ac:dyDescent="0.2">
      <c r="A1332" s="8" t="s">
        <v>1649</v>
      </c>
      <c r="B1332" s="9" t="s">
        <v>98</v>
      </c>
      <c r="C1332" s="17" t="s">
        <v>105</v>
      </c>
      <c r="D1332" s="15" t="s">
        <v>15</v>
      </c>
      <c r="E1332" s="71">
        <v>0</v>
      </c>
      <c r="F1332" s="15">
        <v>1</v>
      </c>
      <c r="G1332" s="79">
        <f t="shared" si="74"/>
        <v>0</v>
      </c>
      <c r="H1332" s="95"/>
      <c r="I1332" s="107"/>
      <c r="J1332" s="101"/>
      <c r="K1332" s="101"/>
      <c r="L1332" s="101"/>
      <c r="M1332" s="101"/>
      <c r="N1332" s="101"/>
      <c r="O1332" s="101"/>
      <c r="P1332" s="101"/>
      <c r="Q1332" s="101"/>
      <c r="R1332" s="101"/>
      <c r="S1332" s="101"/>
      <c r="T1332" s="101"/>
      <c r="U1332" s="101"/>
      <c r="V1332" s="101"/>
      <c r="W1332" s="101"/>
      <c r="X1332" s="101"/>
      <c r="Y1332" s="101"/>
      <c r="Z1332" s="101"/>
      <c r="AA1332" s="101"/>
      <c r="AB1332" s="101"/>
      <c r="AC1332" s="101"/>
      <c r="AD1332" s="101"/>
      <c r="AE1332" s="101"/>
      <c r="AF1332" s="101"/>
      <c r="AG1332" s="101"/>
      <c r="AH1332" s="101"/>
      <c r="AI1332" s="101"/>
      <c r="AJ1332" s="101"/>
      <c r="AK1332" s="101"/>
      <c r="AL1332" s="101"/>
      <c r="AM1332" s="101"/>
      <c r="AN1332" s="101"/>
      <c r="AO1332" s="101"/>
      <c r="AP1332" s="101"/>
      <c r="AQ1332" s="101"/>
      <c r="AR1332" s="101"/>
      <c r="AS1332" s="101"/>
      <c r="AT1332" s="101"/>
      <c r="AU1332" s="101"/>
      <c r="AV1332" s="101"/>
      <c r="AW1332" s="101"/>
      <c r="AX1332" s="101"/>
    </row>
    <row r="1333" spans="1:50" s="13" customFormat="1" ht="107.25" hidden="1" customHeight="1" x14ac:dyDescent="0.2">
      <c r="A1333" s="8" t="s">
        <v>1650</v>
      </c>
      <c r="B1333" s="9" t="s">
        <v>24</v>
      </c>
      <c r="C1333" s="9" t="s">
        <v>25</v>
      </c>
      <c r="D1333" s="14" t="s">
        <v>22</v>
      </c>
      <c r="E1333" s="71">
        <v>0</v>
      </c>
      <c r="F1333" s="33">
        <v>2</v>
      </c>
      <c r="G1333" s="79">
        <f t="shared" si="74"/>
        <v>0</v>
      </c>
      <c r="H1333" s="95"/>
      <c r="I1333" s="107"/>
      <c r="J1333" s="101"/>
      <c r="K1333" s="101"/>
      <c r="L1333" s="101"/>
      <c r="M1333" s="101"/>
      <c r="N1333" s="101"/>
      <c r="O1333" s="101"/>
      <c r="P1333" s="101"/>
      <c r="Q1333" s="101"/>
      <c r="R1333" s="101"/>
      <c r="S1333" s="101"/>
      <c r="T1333" s="101"/>
      <c r="U1333" s="101"/>
      <c r="V1333" s="101"/>
      <c r="W1333" s="101"/>
      <c r="X1333" s="101"/>
      <c r="Y1333" s="101"/>
      <c r="Z1333" s="101"/>
      <c r="AA1333" s="101"/>
      <c r="AB1333" s="101"/>
      <c r="AC1333" s="101"/>
      <c r="AD1333" s="101"/>
      <c r="AE1333" s="101"/>
      <c r="AF1333" s="101"/>
      <c r="AG1333" s="101"/>
      <c r="AH1333" s="101"/>
      <c r="AI1333" s="101"/>
      <c r="AJ1333" s="101"/>
      <c r="AK1333" s="101"/>
      <c r="AL1333" s="101"/>
      <c r="AM1333" s="101"/>
      <c r="AN1333" s="101"/>
      <c r="AO1333" s="101"/>
      <c r="AP1333" s="101"/>
      <c r="AQ1333" s="101"/>
      <c r="AR1333" s="101"/>
      <c r="AS1333" s="101"/>
      <c r="AT1333" s="101"/>
      <c r="AU1333" s="101"/>
      <c r="AV1333" s="101"/>
      <c r="AW1333" s="101"/>
      <c r="AX1333" s="101"/>
    </row>
    <row r="1334" spans="1:50" s="13" customFormat="1" ht="66" hidden="1" customHeight="1" x14ac:dyDescent="0.2">
      <c r="A1334" s="8" t="s">
        <v>1651</v>
      </c>
      <c r="B1334" s="9" t="s">
        <v>27</v>
      </c>
      <c r="C1334" s="9" t="s">
        <v>28</v>
      </c>
      <c r="D1334" s="14" t="s">
        <v>22</v>
      </c>
      <c r="E1334" s="71">
        <v>0</v>
      </c>
      <c r="F1334" s="33">
        <v>2</v>
      </c>
      <c r="G1334" s="79">
        <f t="shared" si="74"/>
        <v>0</v>
      </c>
      <c r="H1334" s="95"/>
      <c r="I1334" s="107"/>
      <c r="J1334" s="101"/>
      <c r="K1334" s="101"/>
      <c r="L1334" s="101"/>
      <c r="M1334" s="101"/>
      <c r="N1334" s="101"/>
      <c r="O1334" s="101"/>
      <c r="P1334" s="101"/>
      <c r="Q1334" s="101"/>
      <c r="R1334" s="101"/>
      <c r="S1334" s="101"/>
      <c r="T1334" s="101"/>
      <c r="U1334" s="101"/>
      <c r="V1334" s="101"/>
      <c r="W1334" s="101"/>
      <c r="X1334" s="101"/>
      <c r="Y1334" s="101"/>
      <c r="Z1334" s="101"/>
      <c r="AA1334" s="101"/>
      <c r="AB1334" s="101"/>
      <c r="AC1334" s="101"/>
      <c r="AD1334" s="101"/>
      <c r="AE1334" s="101"/>
      <c r="AF1334" s="101"/>
      <c r="AG1334" s="101"/>
      <c r="AH1334" s="101"/>
      <c r="AI1334" s="101"/>
      <c r="AJ1334" s="101"/>
      <c r="AK1334" s="101"/>
      <c r="AL1334" s="101"/>
      <c r="AM1334" s="101"/>
      <c r="AN1334" s="101"/>
      <c r="AO1334" s="101"/>
      <c r="AP1334" s="101"/>
      <c r="AQ1334" s="101"/>
      <c r="AR1334" s="101"/>
      <c r="AS1334" s="101"/>
      <c r="AT1334" s="101"/>
      <c r="AU1334" s="101"/>
      <c r="AV1334" s="101"/>
      <c r="AW1334" s="101"/>
      <c r="AX1334" s="101"/>
    </row>
    <row r="1335" spans="1:50" s="13" customFormat="1" ht="117" customHeight="1" x14ac:dyDescent="0.2">
      <c r="A1335" s="8" t="s">
        <v>1652</v>
      </c>
      <c r="B1335" s="9" t="s">
        <v>30</v>
      </c>
      <c r="C1335" s="9" t="s">
        <v>1653</v>
      </c>
      <c r="D1335" s="14" t="s">
        <v>22</v>
      </c>
      <c r="E1335" s="71">
        <v>0</v>
      </c>
      <c r="F1335" s="33">
        <v>1</v>
      </c>
      <c r="G1335" s="79">
        <f t="shared" si="74"/>
        <v>0</v>
      </c>
      <c r="H1335" s="95" t="s">
        <v>1885</v>
      </c>
      <c r="I1335" s="107"/>
      <c r="J1335" s="101"/>
      <c r="K1335" s="101"/>
      <c r="L1335" s="101"/>
      <c r="M1335" s="101"/>
      <c r="N1335" s="101"/>
      <c r="O1335" s="101"/>
      <c r="P1335" s="101"/>
      <c r="Q1335" s="101"/>
      <c r="R1335" s="101"/>
      <c r="S1335" s="101"/>
      <c r="T1335" s="101"/>
      <c r="U1335" s="101"/>
      <c r="V1335" s="101"/>
      <c r="W1335" s="101"/>
      <c r="X1335" s="101"/>
      <c r="Y1335" s="101"/>
      <c r="Z1335" s="101"/>
      <c r="AA1335" s="101"/>
      <c r="AB1335" s="101"/>
      <c r="AC1335" s="101"/>
      <c r="AD1335" s="101"/>
      <c r="AE1335" s="101"/>
      <c r="AF1335" s="101"/>
      <c r="AG1335" s="101"/>
      <c r="AH1335" s="101"/>
      <c r="AI1335" s="101"/>
      <c r="AJ1335" s="101"/>
      <c r="AK1335" s="101"/>
      <c r="AL1335" s="101"/>
      <c r="AM1335" s="101"/>
      <c r="AN1335" s="101"/>
      <c r="AO1335" s="101"/>
      <c r="AP1335" s="101"/>
      <c r="AQ1335" s="101"/>
      <c r="AR1335" s="101"/>
      <c r="AS1335" s="101"/>
      <c r="AT1335" s="101"/>
      <c r="AU1335" s="101"/>
      <c r="AV1335" s="101"/>
      <c r="AW1335" s="101"/>
      <c r="AX1335" s="101"/>
    </row>
    <row r="1336" spans="1:50" s="13" customFormat="1" ht="68.25" hidden="1" customHeight="1" x14ac:dyDescent="0.2">
      <c r="A1336" s="8" t="s">
        <v>1654</v>
      </c>
      <c r="B1336" s="36" t="s">
        <v>33</v>
      </c>
      <c r="C1336" s="17" t="s">
        <v>34</v>
      </c>
      <c r="D1336" s="41" t="s">
        <v>15</v>
      </c>
      <c r="E1336" s="71">
        <v>0</v>
      </c>
      <c r="F1336" s="33">
        <v>1</v>
      </c>
      <c r="G1336" s="79">
        <f t="shared" si="74"/>
        <v>0</v>
      </c>
      <c r="H1336" s="95"/>
      <c r="I1336" s="107"/>
      <c r="J1336" s="101"/>
      <c r="K1336" s="101"/>
      <c r="L1336" s="101"/>
      <c r="M1336" s="101"/>
      <c r="N1336" s="101"/>
      <c r="O1336" s="101"/>
      <c r="P1336" s="101"/>
      <c r="Q1336" s="101"/>
      <c r="R1336" s="101"/>
      <c r="S1336" s="101"/>
      <c r="T1336" s="101"/>
      <c r="U1336" s="101"/>
      <c r="V1336" s="101"/>
      <c r="W1336" s="101"/>
      <c r="X1336" s="101"/>
      <c r="Y1336" s="101"/>
      <c r="Z1336" s="101"/>
      <c r="AA1336" s="101"/>
      <c r="AB1336" s="101"/>
      <c r="AC1336" s="101"/>
      <c r="AD1336" s="101"/>
      <c r="AE1336" s="101"/>
      <c r="AF1336" s="101"/>
      <c r="AG1336" s="101"/>
      <c r="AH1336" s="101"/>
      <c r="AI1336" s="101"/>
      <c r="AJ1336" s="101"/>
      <c r="AK1336" s="101"/>
      <c r="AL1336" s="101"/>
      <c r="AM1336" s="101"/>
      <c r="AN1336" s="101"/>
      <c r="AO1336" s="101"/>
      <c r="AP1336" s="101"/>
      <c r="AQ1336" s="101"/>
      <c r="AR1336" s="101"/>
      <c r="AS1336" s="101"/>
      <c r="AT1336" s="101"/>
      <c r="AU1336" s="101"/>
      <c r="AV1336" s="101"/>
      <c r="AW1336" s="101"/>
      <c r="AX1336" s="101"/>
    </row>
    <row r="1337" spans="1:50" s="13" customFormat="1" ht="66.75" customHeight="1" x14ac:dyDescent="0.2">
      <c r="A1337" s="8" t="s">
        <v>1655</v>
      </c>
      <c r="B1337" s="32" t="s">
        <v>1656</v>
      </c>
      <c r="C1337" s="19"/>
      <c r="D1337" s="20"/>
      <c r="E1337" s="69"/>
      <c r="F1337" s="20"/>
      <c r="G1337" s="69"/>
      <c r="H1337" s="95"/>
      <c r="I1337" s="107"/>
      <c r="J1337" s="101"/>
      <c r="K1337" s="101"/>
      <c r="L1337" s="101"/>
      <c r="M1337" s="101"/>
      <c r="N1337" s="101"/>
      <c r="O1337" s="101"/>
      <c r="P1337" s="101"/>
      <c r="Q1337" s="101"/>
      <c r="R1337" s="101"/>
      <c r="S1337" s="101"/>
      <c r="T1337" s="101"/>
      <c r="U1337" s="101"/>
      <c r="V1337" s="101"/>
      <c r="W1337" s="101"/>
      <c r="X1337" s="101"/>
      <c r="Y1337" s="101"/>
      <c r="Z1337" s="101"/>
      <c r="AA1337" s="101"/>
      <c r="AB1337" s="101"/>
      <c r="AC1337" s="101"/>
      <c r="AD1337" s="101"/>
      <c r="AE1337" s="101"/>
      <c r="AF1337" s="101"/>
      <c r="AG1337" s="101"/>
      <c r="AH1337" s="101"/>
      <c r="AI1337" s="101"/>
      <c r="AJ1337" s="101"/>
      <c r="AK1337" s="101"/>
      <c r="AL1337" s="101"/>
      <c r="AM1337" s="101"/>
      <c r="AN1337" s="101"/>
      <c r="AO1337" s="101"/>
      <c r="AP1337" s="101"/>
      <c r="AQ1337" s="101"/>
      <c r="AR1337" s="101"/>
      <c r="AS1337" s="101"/>
      <c r="AT1337" s="101"/>
      <c r="AU1337" s="101"/>
      <c r="AV1337" s="101"/>
      <c r="AW1337" s="101"/>
      <c r="AX1337" s="101"/>
    </row>
    <row r="1338" spans="1:50" s="13" customFormat="1" ht="42.75" customHeight="1" x14ac:dyDescent="0.2">
      <c r="A1338" s="8" t="s">
        <v>1657</v>
      </c>
      <c r="B1338" s="10" t="s">
        <v>38</v>
      </c>
      <c r="C1338" s="37" t="s">
        <v>39</v>
      </c>
      <c r="D1338" s="12" t="s">
        <v>15</v>
      </c>
      <c r="E1338" s="90">
        <v>0</v>
      </c>
      <c r="F1338" s="12">
        <v>2</v>
      </c>
      <c r="G1338" s="79">
        <f t="shared" ref="G1338:G1349" si="75">E1338*F1338</f>
        <v>0</v>
      </c>
      <c r="H1338" s="95">
        <v>2</v>
      </c>
      <c r="I1338" s="107"/>
      <c r="J1338" s="101"/>
      <c r="K1338" s="101"/>
      <c r="L1338" s="101"/>
      <c r="M1338" s="101"/>
      <c r="N1338" s="101"/>
      <c r="O1338" s="101"/>
      <c r="P1338" s="101"/>
      <c r="Q1338" s="101"/>
      <c r="R1338" s="101"/>
      <c r="S1338" s="101"/>
      <c r="T1338" s="101"/>
      <c r="U1338" s="101"/>
      <c r="V1338" s="101"/>
      <c r="W1338" s="101"/>
      <c r="X1338" s="101"/>
      <c r="Y1338" s="101"/>
      <c r="Z1338" s="101"/>
      <c r="AA1338" s="101"/>
      <c r="AB1338" s="101"/>
      <c r="AC1338" s="101"/>
      <c r="AD1338" s="101"/>
      <c r="AE1338" s="101"/>
      <c r="AF1338" s="101"/>
      <c r="AG1338" s="101"/>
      <c r="AH1338" s="101"/>
      <c r="AI1338" s="101"/>
      <c r="AJ1338" s="101"/>
      <c r="AK1338" s="101"/>
      <c r="AL1338" s="101"/>
      <c r="AM1338" s="101"/>
      <c r="AN1338" s="101"/>
      <c r="AO1338" s="101"/>
      <c r="AP1338" s="101"/>
      <c r="AQ1338" s="101"/>
      <c r="AR1338" s="101"/>
      <c r="AS1338" s="101"/>
      <c r="AT1338" s="101"/>
      <c r="AU1338" s="101"/>
      <c r="AV1338" s="101"/>
      <c r="AW1338" s="101"/>
      <c r="AX1338" s="101"/>
    </row>
    <row r="1339" spans="1:50" s="13" customFormat="1" ht="68.25" customHeight="1" x14ac:dyDescent="0.2">
      <c r="A1339" s="8" t="s">
        <v>1658</v>
      </c>
      <c r="B1339" s="9" t="s">
        <v>1659</v>
      </c>
      <c r="C1339" s="34" t="s">
        <v>1660</v>
      </c>
      <c r="D1339" s="14" t="s">
        <v>15</v>
      </c>
      <c r="E1339" s="70">
        <v>0</v>
      </c>
      <c r="F1339" s="15">
        <v>2</v>
      </c>
      <c r="G1339" s="79">
        <f t="shared" si="75"/>
        <v>0</v>
      </c>
      <c r="H1339" s="95">
        <v>2</v>
      </c>
      <c r="I1339" s="107"/>
      <c r="J1339" s="101"/>
      <c r="K1339" s="101"/>
      <c r="L1339" s="101"/>
      <c r="M1339" s="101"/>
      <c r="N1339" s="101"/>
      <c r="O1339" s="101"/>
      <c r="P1339" s="101"/>
      <c r="Q1339" s="101"/>
      <c r="R1339" s="101"/>
      <c r="S1339" s="101"/>
      <c r="T1339" s="101"/>
      <c r="U1339" s="101"/>
      <c r="V1339" s="101"/>
      <c r="W1339" s="101"/>
      <c r="X1339" s="101"/>
      <c r="Y1339" s="101"/>
      <c r="Z1339" s="101"/>
      <c r="AA1339" s="101"/>
      <c r="AB1339" s="101"/>
      <c r="AC1339" s="101"/>
      <c r="AD1339" s="101"/>
      <c r="AE1339" s="101"/>
      <c r="AF1339" s="101"/>
      <c r="AG1339" s="101"/>
      <c r="AH1339" s="101"/>
      <c r="AI1339" s="101"/>
      <c r="AJ1339" s="101"/>
      <c r="AK1339" s="101"/>
      <c r="AL1339" s="101"/>
      <c r="AM1339" s="101"/>
      <c r="AN1339" s="101"/>
      <c r="AO1339" s="101"/>
      <c r="AP1339" s="101"/>
      <c r="AQ1339" s="101"/>
      <c r="AR1339" s="101"/>
      <c r="AS1339" s="101"/>
      <c r="AT1339" s="101"/>
      <c r="AU1339" s="101"/>
      <c r="AV1339" s="101"/>
      <c r="AW1339" s="101"/>
      <c r="AX1339" s="101"/>
    </row>
    <row r="1340" spans="1:50" s="13" customFormat="1" ht="90" hidden="1" customHeight="1" x14ac:dyDescent="0.2">
      <c r="A1340" s="8" t="s">
        <v>1661</v>
      </c>
      <c r="B1340" s="9" t="s">
        <v>90</v>
      </c>
      <c r="C1340" s="17" t="s">
        <v>91</v>
      </c>
      <c r="D1340" s="15" t="s">
        <v>15</v>
      </c>
      <c r="E1340" s="71">
        <v>0</v>
      </c>
      <c r="F1340" s="15">
        <v>1</v>
      </c>
      <c r="G1340" s="79">
        <f t="shared" si="75"/>
        <v>0</v>
      </c>
      <c r="H1340" s="95"/>
      <c r="I1340" s="107"/>
      <c r="J1340" s="101"/>
      <c r="K1340" s="101"/>
      <c r="L1340" s="101"/>
      <c r="M1340" s="101"/>
      <c r="N1340" s="101"/>
      <c r="O1340" s="101"/>
      <c r="P1340" s="101"/>
      <c r="Q1340" s="101"/>
      <c r="R1340" s="101"/>
      <c r="S1340" s="101"/>
      <c r="T1340" s="101"/>
      <c r="U1340" s="101"/>
      <c r="V1340" s="101"/>
      <c r="W1340" s="101"/>
      <c r="X1340" s="101"/>
      <c r="Y1340" s="101"/>
      <c r="Z1340" s="101"/>
      <c r="AA1340" s="101"/>
      <c r="AB1340" s="101"/>
      <c r="AC1340" s="101"/>
      <c r="AD1340" s="101"/>
      <c r="AE1340" s="101"/>
      <c r="AF1340" s="101"/>
      <c r="AG1340" s="101"/>
      <c r="AH1340" s="101"/>
      <c r="AI1340" s="101"/>
      <c r="AJ1340" s="101"/>
      <c r="AK1340" s="101"/>
      <c r="AL1340" s="101"/>
      <c r="AM1340" s="101"/>
      <c r="AN1340" s="101"/>
      <c r="AO1340" s="101"/>
      <c r="AP1340" s="101"/>
      <c r="AQ1340" s="101"/>
      <c r="AR1340" s="101"/>
      <c r="AS1340" s="101"/>
      <c r="AT1340" s="101"/>
      <c r="AU1340" s="101"/>
      <c r="AV1340" s="101"/>
      <c r="AW1340" s="101"/>
      <c r="AX1340" s="101"/>
    </row>
    <row r="1341" spans="1:50" s="13" customFormat="1" ht="59.25" hidden="1" customHeight="1" x14ac:dyDescent="0.2">
      <c r="A1341" s="8" t="s">
        <v>1662</v>
      </c>
      <c r="B1341" s="9" t="s">
        <v>90</v>
      </c>
      <c r="C1341" s="17" t="s">
        <v>297</v>
      </c>
      <c r="D1341" s="15" t="s">
        <v>15</v>
      </c>
      <c r="E1341" s="71">
        <v>0</v>
      </c>
      <c r="F1341" s="15">
        <v>1</v>
      </c>
      <c r="G1341" s="79">
        <f t="shared" si="75"/>
        <v>0</v>
      </c>
      <c r="H1341" s="95"/>
      <c r="I1341" s="107"/>
      <c r="J1341" s="101"/>
      <c r="K1341" s="101"/>
      <c r="L1341" s="101"/>
      <c r="M1341" s="101"/>
      <c r="N1341" s="101"/>
      <c r="O1341" s="101"/>
      <c r="P1341" s="101"/>
      <c r="Q1341" s="101"/>
      <c r="R1341" s="101"/>
      <c r="S1341" s="101"/>
      <c r="T1341" s="101"/>
      <c r="U1341" s="101"/>
      <c r="V1341" s="101"/>
      <c r="W1341" s="101"/>
      <c r="X1341" s="101"/>
      <c r="Y1341" s="101"/>
      <c r="Z1341" s="101"/>
      <c r="AA1341" s="101"/>
      <c r="AB1341" s="101"/>
      <c r="AC1341" s="101"/>
      <c r="AD1341" s="101"/>
      <c r="AE1341" s="101"/>
      <c r="AF1341" s="101"/>
      <c r="AG1341" s="101"/>
      <c r="AH1341" s="101"/>
      <c r="AI1341" s="101"/>
      <c r="AJ1341" s="101"/>
      <c r="AK1341" s="101"/>
      <c r="AL1341" s="101"/>
      <c r="AM1341" s="101"/>
      <c r="AN1341" s="101"/>
      <c r="AO1341" s="101"/>
      <c r="AP1341" s="101"/>
      <c r="AQ1341" s="101"/>
      <c r="AR1341" s="101"/>
      <c r="AS1341" s="101"/>
      <c r="AT1341" s="101"/>
      <c r="AU1341" s="101"/>
      <c r="AV1341" s="101"/>
      <c r="AW1341" s="101"/>
      <c r="AX1341" s="101"/>
    </row>
    <row r="1342" spans="1:50" s="13" customFormat="1" ht="117" hidden="1" customHeight="1" x14ac:dyDescent="0.2">
      <c r="A1342" s="8" t="s">
        <v>1663</v>
      </c>
      <c r="B1342" s="9" t="s">
        <v>95</v>
      </c>
      <c r="C1342" s="17" t="s">
        <v>96</v>
      </c>
      <c r="D1342" s="15" t="s">
        <v>15</v>
      </c>
      <c r="E1342" s="71">
        <v>0</v>
      </c>
      <c r="F1342" s="15">
        <v>1</v>
      </c>
      <c r="G1342" s="79">
        <f t="shared" si="75"/>
        <v>0</v>
      </c>
      <c r="H1342" s="95"/>
      <c r="I1342" s="107"/>
      <c r="J1342" s="101"/>
      <c r="K1342" s="101"/>
      <c r="L1342" s="101"/>
      <c r="M1342" s="101"/>
      <c r="N1342" s="101"/>
      <c r="O1342" s="101"/>
      <c r="P1342" s="101"/>
      <c r="Q1342" s="101"/>
      <c r="R1342" s="101"/>
      <c r="S1342" s="101"/>
      <c r="T1342" s="101"/>
      <c r="U1342" s="101"/>
      <c r="V1342" s="101"/>
      <c r="W1342" s="101"/>
      <c r="X1342" s="101"/>
      <c r="Y1342" s="101"/>
      <c r="Z1342" s="101"/>
      <c r="AA1342" s="101"/>
      <c r="AB1342" s="101"/>
      <c r="AC1342" s="101"/>
      <c r="AD1342" s="101"/>
      <c r="AE1342" s="101"/>
      <c r="AF1342" s="101"/>
      <c r="AG1342" s="101"/>
      <c r="AH1342" s="101"/>
      <c r="AI1342" s="101"/>
      <c r="AJ1342" s="101"/>
      <c r="AK1342" s="101"/>
      <c r="AL1342" s="101"/>
      <c r="AM1342" s="101"/>
      <c r="AN1342" s="101"/>
      <c r="AO1342" s="101"/>
      <c r="AP1342" s="101"/>
      <c r="AQ1342" s="101"/>
      <c r="AR1342" s="101"/>
      <c r="AS1342" s="101"/>
      <c r="AT1342" s="101"/>
      <c r="AU1342" s="101"/>
      <c r="AV1342" s="101"/>
      <c r="AW1342" s="101"/>
      <c r="AX1342" s="101"/>
    </row>
    <row r="1343" spans="1:50" s="13" customFormat="1" ht="53.25" hidden="1" customHeight="1" x14ac:dyDescent="0.2">
      <c r="A1343" s="8" t="s">
        <v>1664</v>
      </c>
      <c r="B1343" s="9" t="s">
        <v>98</v>
      </c>
      <c r="C1343" s="17" t="s">
        <v>99</v>
      </c>
      <c r="D1343" s="15" t="s">
        <v>15</v>
      </c>
      <c r="E1343" s="71">
        <v>0</v>
      </c>
      <c r="F1343" s="15">
        <v>1</v>
      </c>
      <c r="G1343" s="79">
        <f t="shared" si="75"/>
        <v>0</v>
      </c>
      <c r="H1343" s="95"/>
      <c r="I1343" s="107"/>
      <c r="J1343" s="101"/>
      <c r="K1343" s="101"/>
      <c r="L1343" s="101"/>
      <c r="M1343" s="101"/>
      <c r="N1343" s="101"/>
      <c r="O1343" s="101"/>
      <c r="P1343" s="101"/>
      <c r="Q1343" s="101"/>
      <c r="R1343" s="101"/>
      <c r="S1343" s="101"/>
      <c r="T1343" s="101"/>
      <c r="U1343" s="101"/>
      <c r="V1343" s="101"/>
      <c r="W1343" s="101"/>
      <c r="X1343" s="101"/>
      <c r="Y1343" s="101"/>
      <c r="Z1343" s="101"/>
      <c r="AA1343" s="101"/>
      <c r="AB1343" s="101"/>
      <c r="AC1343" s="101"/>
      <c r="AD1343" s="101"/>
      <c r="AE1343" s="101"/>
      <c r="AF1343" s="101"/>
      <c r="AG1343" s="101"/>
      <c r="AH1343" s="101"/>
      <c r="AI1343" s="101"/>
      <c r="AJ1343" s="101"/>
      <c r="AK1343" s="101"/>
      <c r="AL1343" s="101"/>
      <c r="AM1343" s="101"/>
      <c r="AN1343" s="101"/>
      <c r="AO1343" s="101"/>
      <c r="AP1343" s="101"/>
      <c r="AQ1343" s="101"/>
      <c r="AR1343" s="101"/>
      <c r="AS1343" s="101"/>
      <c r="AT1343" s="101"/>
      <c r="AU1343" s="101"/>
      <c r="AV1343" s="101"/>
      <c r="AW1343" s="101"/>
      <c r="AX1343" s="101"/>
    </row>
    <row r="1344" spans="1:50" s="13" customFormat="1" ht="66.75" hidden="1" customHeight="1" x14ac:dyDescent="0.2">
      <c r="A1344" s="8" t="s">
        <v>1665</v>
      </c>
      <c r="B1344" s="9" t="s">
        <v>98</v>
      </c>
      <c r="C1344" s="17" t="s">
        <v>101</v>
      </c>
      <c r="D1344" s="15" t="s">
        <v>15</v>
      </c>
      <c r="E1344" s="71">
        <v>0</v>
      </c>
      <c r="F1344" s="15">
        <v>2</v>
      </c>
      <c r="G1344" s="79">
        <f t="shared" si="75"/>
        <v>0</v>
      </c>
      <c r="H1344" s="65"/>
      <c r="I1344" s="107"/>
      <c r="J1344" s="101"/>
      <c r="K1344" s="101"/>
      <c r="L1344" s="101"/>
      <c r="M1344" s="101"/>
      <c r="N1344" s="101"/>
      <c r="O1344" s="101"/>
      <c r="P1344" s="101"/>
      <c r="Q1344" s="101"/>
      <c r="R1344" s="101"/>
      <c r="S1344" s="101"/>
      <c r="T1344" s="101"/>
      <c r="U1344" s="101"/>
      <c r="V1344" s="101"/>
      <c r="W1344" s="101"/>
      <c r="X1344" s="101"/>
      <c r="Y1344" s="101"/>
      <c r="Z1344" s="101"/>
      <c r="AA1344" s="101"/>
      <c r="AB1344" s="101"/>
      <c r="AC1344" s="101"/>
      <c r="AD1344" s="101"/>
      <c r="AE1344" s="101"/>
      <c r="AF1344" s="101"/>
      <c r="AG1344" s="101"/>
      <c r="AH1344" s="101"/>
      <c r="AI1344" s="101"/>
      <c r="AJ1344" s="101"/>
      <c r="AK1344" s="101"/>
      <c r="AL1344" s="101"/>
      <c r="AM1344" s="101"/>
      <c r="AN1344" s="101"/>
      <c r="AO1344" s="101"/>
      <c r="AP1344" s="101"/>
      <c r="AQ1344" s="101"/>
      <c r="AR1344" s="101"/>
      <c r="AS1344" s="101"/>
      <c r="AT1344" s="101"/>
      <c r="AU1344" s="101"/>
      <c r="AV1344" s="101"/>
      <c r="AW1344" s="101"/>
      <c r="AX1344" s="101"/>
    </row>
    <row r="1345" spans="1:50" s="13" customFormat="1" ht="28.5" hidden="1" customHeight="1" x14ac:dyDescent="0.2">
      <c r="A1345" s="8" t="s">
        <v>1666</v>
      </c>
      <c r="B1345" s="9" t="s">
        <v>98</v>
      </c>
      <c r="C1345" s="17" t="s">
        <v>103</v>
      </c>
      <c r="D1345" s="15" t="s">
        <v>15</v>
      </c>
      <c r="E1345" s="71">
        <v>0</v>
      </c>
      <c r="F1345" s="15">
        <v>2</v>
      </c>
      <c r="G1345" s="79">
        <f t="shared" si="75"/>
        <v>0</v>
      </c>
      <c r="H1345" s="65"/>
      <c r="I1345" s="107"/>
      <c r="J1345" s="101"/>
      <c r="K1345" s="101"/>
      <c r="L1345" s="101"/>
      <c r="M1345" s="101"/>
      <c r="N1345" s="101"/>
      <c r="O1345" s="101"/>
      <c r="P1345" s="101"/>
      <c r="Q1345" s="101"/>
      <c r="R1345" s="101"/>
      <c r="S1345" s="101"/>
      <c r="T1345" s="101"/>
      <c r="U1345" s="101"/>
      <c r="V1345" s="101"/>
      <c r="W1345" s="101"/>
      <c r="X1345" s="101"/>
      <c r="Y1345" s="101"/>
      <c r="Z1345" s="101"/>
      <c r="AA1345" s="101"/>
      <c r="AB1345" s="101"/>
      <c r="AC1345" s="101"/>
      <c r="AD1345" s="101"/>
      <c r="AE1345" s="101"/>
      <c r="AF1345" s="101"/>
      <c r="AG1345" s="101"/>
      <c r="AH1345" s="101"/>
      <c r="AI1345" s="101"/>
      <c r="AJ1345" s="101"/>
      <c r="AK1345" s="101"/>
      <c r="AL1345" s="101"/>
      <c r="AM1345" s="101"/>
      <c r="AN1345" s="101"/>
      <c r="AO1345" s="101"/>
      <c r="AP1345" s="101"/>
      <c r="AQ1345" s="101"/>
      <c r="AR1345" s="101"/>
      <c r="AS1345" s="101"/>
      <c r="AT1345" s="101"/>
      <c r="AU1345" s="101"/>
      <c r="AV1345" s="101"/>
      <c r="AW1345" s="101"/>
      <c r="AX1345" s="101"/>
    </row>
    <row r="1346" spans="1:50" s="13" customFormat="1" ht="69.75" hidden="1" customHeight="1" x14ac:dyDescent="0.2">
      <c r="A1346" s="8" t="s">
        <v>1667</v>
      </c>
      <c r="B1346" s="9" t="s">
        <v>98</v>
      </c>
      <c r="C1346" s="17" t="s">
        <v>105</v>
      </c>
      <c r="D1346" s="15" t="s">
        <v>15</v>
      </c>
      <c r="E1346" s="71">
        <v>0</v>
      </c>
      <c r="F1346" s="15">
        <v>1</v>
      </c>
      <c r="G1346" s="79">
        <f t="shared" si="75"/>
        <v>0</v>
      </c>
      <c r="H1346" s="95"/>
      <c r="I1346" s="107"/>
      <c r="J1346" s="101"/>
      <c r="K1346" s="101"/>
      <c r="L1346" s="101"/>
      <c r="M1346" s="101"/>
      <c r="N1346" s="101"/>
      <c r="O1346" s="101"/>
      <c r="P1346" s="101"/>
      <c r="Q1346" s="101"/>
      <c r="R1346" s="101"/>
      <c r="S1346" s="101"/>
      <c r="T1346" s="101"/>
      <c r="U1346" s="101"/>
      <c r="V1346" s="101"/>
      <c r="W1346" s="101"/>
      <c r="X1346" s="101"/>
      <c r="Y1346" s="101"/>
      <c r="Z1346" s="101"/>
      <c r="AA1346" s="101"/>
      <c r="AB1346" s="101"/>
      <c r="AC1346" s="101"/>
      <c r="AD1346" s="101"/>
      <c r="AE1346" s="101"/>
      <c r="AF1346" s="101"/>
      <c r="AG1346" s="101"/>
      <c r="AH1346" s="101"/>
      <c r="AI1346" s="101"/>
      <c r="AJ1346" s="101"/>
      <c r="AK1346" s="101"/>
      <c r="AL1346" s="101"/>
      <c r="AM1346" s="101"/>
      <c r="AN1346" s="101"/>
      <c r="AO1346" s="101"/>
      <c r="AP1346" s="101"/>
      <c r="AQ1346" s="101"/>
      <c r="AR1346" s="101"/>
      <c r="AS1346" s="101"/>
      <c r="AT1346" s="101"/>
      <c r="AU1346" s="101"/>
      <c r="AV1346" s="101"/>
      <c r="AW1346" s="101"/>
      <c r="AX1346" s="101"/>
    </row>
    <row r="1347" spans="1:50" s="13" customFormat="1" ht="30" hidden="1" customHeight="1" x14ac:dyDescent="0.2">
      <c r="A1347" s="8" t="s">
        <v>1668</v>
      </c>
      <c r="B1347" s="9" t="s">
        <v>24</v>
      </c>
      <c r="C1347" s="9" t="s">
        <v>25</v>
      </c>
      <c r="D1347" s="14" t="s">
        <v>22</v>
      </c>
      <c r="E1347" s="71">
        <v>0</v>
      </c>
      <c r="F1347" s="33">
        <v>2</v>
      </c>
      <c r="G1347" s="79">
        <f t="shared" si="75"/>
        <v>0</v>
      </c>
      <c r="H1347" s="65"/>
      <c r="I1347" s="107"/>
      <c r="J1347" s="101"/>
      <c r="K1347" s="101"/>
      <c r="L1347" s="101"/>
      <c r="M1347" s="101"/>
      <c r="N1347" s="101"/>
      <c r="O1347" s="101"/>
      <c r="P1347" s="101"/>
      <c r="Q1347" s="101"/>
      <c r="R1347" s="101"/>
      <c r="S1347" s="101"/>
      <c r="T1347" s="101"/>
      <c r="U1347" s="101"/>
      <c r="V1347" s="101"/>
      <c r="W1347" s="101"/>
      <c r="X1347" s="101"/>
      <c r="Y1347" s="101"/>
      <c r="Z1347" s="101"/>
      <c r="AA1347" s="101"/>
      <c r="AB1347" s="101"/>
      <c r="AC1347" s="101"/>
      <c r="AD1347" s="101"/>
      <c r="AE1347" s="101"/>
      <c r="AF1347" s="101"/>
      <c r="AG1347" s="101"/>
      <c r="AH1347" s="101"/>
      <c r="AI1347" s="101"/>
      <c r="AJ1347" s="101"/>
      <c r="AK1347" s="101"/>
      <c r="AL1347" s="101"/>
      <c r="AM1347" s="101"/>
      <c r="AN1347" s="101"/>
      <c r="AO1347" s="101"/>
      <c r="AP1347" s="101"/>
      <c r="AQ1347" s="101"/>
      <c r="AR1347" s="101"/>
      <c r="AS1347" s="101"/>
      <c r="AT1347" s="101"/>
      <c r="AU1347" s="101"/>
      <c r="AV1347" s="101"/>
      <c r="AW1347" s="101"/>
      <c r="AX1347" s="101"/>
    </row>
    <row r="1348" spans="1:50" s="13" customFormat="1" ht="53.25" hidden="1" customHeight="1" x14ac:dyDescent="0.2">
      <c r="A1348" s="8" t="s">
        <v>1669</v>
      </c>
      <c r="B1348" s="9" t="s">
        <v>27</v>
      </c>
      <c r="C1348" s="9" t="s">
        <v>28</v>
      </c>
      <c r="D1348" s="14" t="s">
        <v>22</v>
      </c>
      <c r="E1348" s="71">
        <v>0</v>
      </c>
      <c r="F1348" s="33">
        <v>2</v>
      </c>
      <c r="G1348" s="79">
        <f t="shared" si="75"/>
        <v>0</v>
      </c>
      <c r="H1348" s="65"/>
      <c r="I1348" s="107"/>
      <c r="J1348" s="101"/>
      <c r="K1348" s="101"/>
      <c r="L1348" s="101"/>
      <c r="M1348" s="101"/>
      <c r="N1348" s="101"/>
      <c r="O1348" s="101"/>
      <c r="P1348" s="101"/>
      <c r="Q1348" s="101"/>
      <c r="R1348" s="101"/>
      <c r="S1348" s="101"/>
      <c r="T1348" s="101"/>
      <c r="U1348" s="101"/>
      <c r="V1348" s="101"/>
      <c r="W1348" s="101"/>
      <c r="X1348" s="101"/>
      <c r="Y1348" s="101"/>
      <c r="Z1348" s="101"/>
      <c r="AA1348" s="101"/>
      <c r="AB1348" s="101"/>
      <c r="AC1348" s="101"/>
      <c r="AD1348" s="101"/>
      <c r="AE1348" s="101"/>
      <c r="AF1348" s="101"/>
      <c r="AG1348" s="101"/>
      <c r="AH1348" s="101"/>
      <c r="AI1348" s="101"/>
      <c r="AJ1348" s="101"/>
      <c r="AK1348" s="101"/>
      <c r="AL1348" s="101"/>
      <c r="AM1348" s="101"/>
      <c r="AN1348" s="101"/>
      <c r="AO1348" s="101"/>
      <c r="AP1348" s="101"/>
      <c r="AQ1348" s="101"/>
      <c r="AR1348" s="101"/>
      <c r="AS1348" s="101"/>
      <c r="AT1348" s="101"/>
      <c r="AU1348" s="101"/>
      <c r="AV1348" s="101"/>
      <c r="AW1348" s="101"/>
      <c r="AX1348" s="101"/>
    </row>
    <row r="1349" spans="1:50" s="13" customFormat="1" ht="69" customHeight="1" x14ac:dyDescent="0.2">
      <c r="A1349" s="8" t="s">
        <v>1670</v>
      </c>
      <c r="B1349" s="9" t="s">
        <v>30</v>
      </c>
      <c r="C1349" s="9" t="s">
        <v>30</v>
      </c>
      <c r="D1349" s="14" t="s">
        <v>22</v>
      </c>
      <c r="E1349" s="71">
        <v>0</v>
      </c>
      <c r="F1349" s="33">
        <v>1</v>
      </c>
      <c r="G1349" s="79">
        <f t="shared" si="75"/>
        <v>0</v>
      </c>
      <c r="H1349" s="95" t="s">
        <v>1885</v>
      </c>
      <c r="I1349" s="107"/>
      <c r="J1349" s="101"/>
      <c r="K1349" s="101"/>
      <c r="L1349" s="101"/>
      <c r="M1349" s="101"/>
      <c r="N1349" s="101"/>
      <c r="O1349" s="101"/>
      <c r="P1349" s="101"/>
      <c r="Q1349" s="101"/>
      <c r="R1349" s="101"/>
      <c r="S1349" s="101"/>
      <c r="T1349" s="101"/>
      <c r="U1349" s="101"/>
      <c r="V1349" s="101"/>
      <c r="W1349" s="101"/>
      <c r="X1349" s="101"/>
      <c r="Y1349" s="101"/>
      <c r="Z1349" s="101"/>
      <c r="AA1349" s="101"/>
      <c r="AB1349" s="101"/>
      <c r="AC1349" s="101"/>
      <c r="AD1349" s="101"/>
      <c r="AE1349" s="101"/>
      <c r="AF1349" s="101"/>
      <c r="AG1349" s="101"/>
      <c r="AH1349" s="101"/>
      <c r="AI1349" s="101"/>
      <c r="AJ1349" s="101"/>
      <c r="AK1349" s="101"/>
      <c r="AL1349" s="101"/>
      <c r="AM1349" s="101"/>
      <c r="AN1349" s="101"/>
      <c r="AO1349" s="101"/>
      <c r="AP1349" s="101"/>
      <c r="AQ1349" s="101"/>
      <c r="AR1349" s="101"/>
      <c r="AS1349" s="101"/>
      <c r="AT1349" s="101"/>
      <c r="AU1349" s="101"/>
      <c r="AV1349" s="101"/>
      <c r="AW1349" s="101"/>
      <c r="AX1349" s="101"/>
    </row>
    <row r="1350" spans="1:50" s="13" customFormat="1" ht="69" customHeight="1" x14ac:dyDescent="0.2">
      <c r="A1350" s="8" t="s">
        <v>1671</v>
      </c>
      <c r="B1350" s="32" t="s">
        <v>1672</v>
      </c>
      <c r="C1350" s="19"/>
      <c r="D1350" s="20"/>
      <c r="E1350" s="69"/>
      <c r="F1350" s="20"/>
      <c r="G1350" s="69"/>
      <c r="H1350" s="95"/>
      <c r="I1350" s="107"/>
      <c r="J1350" s="101"/>
      <c r="K1350" s="101"/>
      <c r="L1350" s="101"/>
      <c r="M1350" s="101"/>
      <c r="N1350" s="101"/>
      <c r="O1350" s="101"/>
      <c r="P1350" s="101"/>
      <c r="Q1350" s="101"/>
      <c r="R1350" s="101"/>
      <c r="S1350" s="101"/>
      <c r="T1350" s="101"/>
      <c r="U1350" s="101"/>
      <c r="V1350" s="101"/>
      <c r="W1350" s="101"/>
      <c r="X1350" s="101"/>
      <c r="Y1350" s="101"/>
      <c r="Z1350" s="101"/>
      <c r="AA1350" s="101"/>
      <c r="AB1350" s="101"/>
      <c r="AC1350" s="101"/>
      <c r="AD1350" s="101"/>
      <c r="AE1350" s="101"/>
      <c r="AF1350" s="101"/>
      <c r="AG1350" s="101"/>
      <c r="AH1350" s="101"/>
      <c r="AI1350" s="101"/>
      <c r="AJ1350" s="101"/>
      <c r="AK1350" s="101"/>
      <c r="AL1350" s="101"/>
      <c r="AM1350" s="101"/>
      <c r="AN1350" s="101"/>
      <c r="AO1350" s="101"/>
      <c r="AP1350" s="101"/>
      <c r="AQ1350" s="101"/>
      <c r="AR1350" s="101"/>
      <c r="AS1350" s="101"/>
      <c r="AT1350" s="101"/>
      <c r="AU1350" s="101"/>
      <c r="AV1350" s="101"/>
      <c r="AW1350" s="101"/>
      <c r="AX1350" s="101"/>
    </row>
    <row r="1351" spans="1:50" s="13" customFormat="1" ht="81.75" customHeight="1" x14ac:dyDescent="0.2">
      <c r="A1351" s="8" t="s">
        <v>1673</v>
      </c>
      <c r="B1351" s="10" t="s">
        <v>38</v>
      </c>
      <c r="C1351" s="37" t="s">
        <v>39</v>
      </c>
      <c r="D1351" s="12" t="s">
        <v>15</v>
      </c>
      <c r="E1351" s="90">
        <v>0</v>
      </c>
      <c r="F1351" s="12">
        <v>1</v>
      </c>
      <c r="G1351" s="79">
        <f>E1351*F1351</f>
        <v>0</v>
      </c>
      <c r="H1351" s="95">
        <v>2</v>
      </c>
      <c r="I1351" s="107"/>
      <c r="J1351" s="101"/>
      <c r="K1351" s="101"/>
      <c r="L1351" s="101"/>
      <c r="M1351" s="101"/>
      <c r="N1351" s="101"/>
      <c r="O1351" s="101"/>
      <c r="P1351" s="101"/>
      <c r="Q1351" s="101"/>
      <c r="R1351" s="101"/>
      <c r="S1351" s="101"/>
      <c r="T1351" s="101"/>
      <c r="U1351" s="101"/>
      <c r="V1351" s="101"/>
      <c r="W1351" s="101"/>
      <c r="X1351" s="101"/>
      <c r="Y1351" s="101"/>
      <c r="Z1351" s="101"/>
      <c r="AA1351" s="101"/>
      <c r="AB1351" s="101"/>
      <c r="AC1351" s="101"/>
      <c r="AD1351" s="101"/>
      <c r="AE1351" s="101"/>
      <c r="AF1351" s="101"/>
      <c r="AG1351" s="101"/>
      <c r="AH1351" s="101"/>
      <c r="AI1351" s="101"/>
      <c r="AJ1351" s="101"/>
      <c r="AK1351" s="101"/>
      <c r="AL1351" s="101"/>
      <c r="AM1351" s="101"/>
      <c r="AN1351" s="101"/>
      <c r="AO1351" s="101"/>
      <c r="AP1351" s="101"/>
      <c r="AQ1351" s="101"/>
      <c r="AR1351" s="101"/>
      <c r="AS1351" s="101"/>
      <c r="AT1351" s="101"/>
      <c r="AU1351" s="101"/>
      <c r="AV1351" s="101"/>
      <c r="AW1351" s="101"/>
      <c r="AX1351" s="101"/>
    </row>
    <row r="1352" spans="1:50" s="13" customFormat="1" ht="98.25" customHeight="1" x14ac:dyDescent="0.2">
      <c r="A1352" s="8" t="s">
        <v>1674</v>
      </c>
      <c r="B1352" s="10" t="s">
        <v>603</v>
      </c>
      <c r="C1352" s="37" t="s">
        <v>73</v>
      </c>
      <c r="D1352" s="12" t="s">
        <v>15</v>
      </c>
      <c r="E1352" s="90">
        <v>0</v>
      </c>
      <c r="F1352" s="12">
        <v>1</v>
      </c>
      <c r="G1352" s="79">
        <f t="shared" ref="G1352:G1374" si="76">E1352*F1352</f>
        <v>0</v>
      </c>
      <c r="H1352" s="95">
        <v>2</v>
      </c>
      <c r="I1352" s="107"/>
      <c r="J1352" s="101"/>
      <c r="K1352" s="101"/>
      <c r="L1352" s="101"/>
      <c r="M1352" s="101"/>
      <c r="N1352" s="101"/>
      <c r="O1352" s="101"/>
      <c r="P1352" s="101"/>
      <c r="Q1352" s="101"/>
      <c r="R1352" s="101"/>
      <c r="S1352" s="101"/>
      <c r="T1352" s="101"/>
      <c r="U1352" s="101"/>
      <c r="V1352" s="101"/>
      <c r="W1352" s="101"/>
      <c r="X1352" s="101"/>
      <c r="Y1352" s="101"/>
      <c r="Z1352" s="101"/>
      <c r="AA1352" s="101"/>
      <c r="AB1352" s="101"/>
      <c r="AC1352" s="101"/>
      <c r="AD1352" s="101"/>
      <c r="AE1352" s="101"/>
      <c r="AF1352" s="101"/>
      <c r="AG1352" s="101"/>
      <c r="AH1352" s="101"/>
      <c r="AI1352" s="101"/>
      <c r="AJ1352" s="101"/>
      <c r="AK1352" s="101"/>
      <c r="AL1352" s="101"/>
      <c r="AM1352" s="101"/>
      <c r="AN1352" s="101"/>
      <c r="AO1352" s="101"/>
      <c r="AP1352" s="101"/>
      <c r="AQ1352" s="101"/>
      <c r="AR1352" s="101"/>
      <c r="AS1352" s="101"/>
      <c r="AT1352" s="101"/>
      <c r="AU1352" s="101"/>
      <c r="AV1352" s="101"/>
      <c r="AW1352" s="101"/>
      <c r="AX1352" s="101"/>
    </row>
    <row r="1353" spans="1:50" s="13" customFormat="1" ht="58.5" customHeight="1" x14ac:dyDescent="0.2">
      <c r="A1353" s="8" t="s">
        <v>1675</v>
      </c>
      <c r="B1353" s="10" t="s">
        <v>44</v>
      </c>
      <c r="C1353" s="10" t="s">
        <v>45</v>
      </c>
      <c r="D1353" s="11" t="s">
        <v>22</v>
      </c>
      <c r="E1353" s="90">
        <v>0</v>
      </c>
      <c r="F1353" s="12">
        <v>1</v>
      </c>
      <c r="G1353" s="79">
        <f t="shared" si="76"/>
        <v>0</v>
      </c>
      <c r="H1353" s="95">
        <v>2</v>
      </c>
      <c r="I1353" s="107"/>
      <c r="J1353" s="101"/>
      <c r="K1353" s="101"/>
      <c r="L1353" s="101"/>
      <c r="M1353" s="101"/>
      <c r="N1353" s="101"/>
      <c r="O1353" s="101"/>
      <c r="P1353" s="101"/>
      <c r="Q1353" s="101"/>
      <c r="R1353" s="101"/>
      <c r="S1353" s="101"/>
      <c r="T1353" s="101"/>
      <c r="U1353" s="101"/>
      <c r="V1353" s="101"/>
      <c r="W1353" s="101"/>
      <c r="X1353" s="101"/>
      <c r="Y1353" s="101"/>
      <c r="Z1353" s="101"/>
      <c r="AA1353" s="101"/>
      <c r="AB1353" s="101"/>
      <c r="AC1353" s="101"/>
      <c r="AD1353" s="101"/>
      <c r="AE1353" s="101"/>
      <c r="AF1353" s="101"/>
      <c r="AG1353" s="101"/>
      <c r="AH1353" s="101"/>
      <c r="AI1353" s="101"/>
      <c r="AJ1353" s="101"/>
      <c r="AK1353" s="101"/>
      <c r="AL1353" s="101"/>
      <c r="AM1353" s="101"/>
      <c r="AN1353" s="101"/>
      <c r="AO1353" s="101"/>
      <c r="AP1353" s="101"/>
      <c r="AQ1353" s="101"/>
      <c r="AR1353" s="101"/>
      <c r="AS1353" s="101"/>
      <c r="AT1353" s="101"/>
      <c r="AU1353" s="101"/>
      <c r="AV1353" s="101"/>
      <c r="AW1353" s="101"/>
      <c r="AX1353" s="101"/>
    </row>
    <row r="1354" spans="1:50" s="13" customFormat="1" ht="127.5" hidden="1" x14ac:dyDescent="0.2">
      <c r="A1354" s="8" t="s">
        <v>1676</v>
      </c>
      <c r="B1354" s="9" t="s">
        <v>76</v>
      </c>
      <c r="C1354" s="18" t="s">
        <v>77</v>
      </c>
      <c r="D1354" s="15" t="s">
        <v>15</v>
      </c>
      <c r="E1354" s="71">
        <v>0</v>
      </c>
      <c r="F1354" s="15">
        <v>1</v>
      </c>
      <c r="G1354" s="79">
        <f t="shared" si="76"/>
        <v>0</v>
      </c>
      <c r="H1354" s="95"/>
      <c r="I1354" s="107"/>
      <c r="J1354" s="101"/>
      <c r="K1354" s="101"/>
      <c r="L1354" s="101"/>
      <c r="M1354" s="101"/>
      <c r="N1354" s="101"/>
      <c r="O1354" s="101"/>
      <c r="P1354" s="101"/>
      <c r="Q1354" s="101"/>
      <c r="R1354" s="101"/>
      <c r="S1354" s="101"/>
      <c r="T1354" s="101"/>
      <c r="U1354" s="101"/>
      <c r="V1354" s="101"/>
      <c r="W1354" s="101"/>
      <c r="X1354" s="101"/>
      <c r="Y1354" s="101"/>
      <c r="Z1354" s="101"/>
      <c r="AA1354" s="101"/>
      <c r="AB1354" s="101"/>
      <c r="AC1354" s="101"/>
      <c r="AD1354" s="101"/>
      <c r="AE1354" s="101"/>
      <c r="AF1354" s="101"/>
      <c r="AG1354" s="101"/>
      <c r="AH1354" s="101"/>
      <c r="AI1354" s="101"/>
      <c r="AJ1354" s="101"/>
      <c r="AK1354" s="101"/>
      <c r="AL1354" s="101"/>
      <c r="AM1354" s="101"/>
      <c r="AN1354" s="101"/>
      <c r="AO1354" s="101"/>
      <c r="AP1354" s="101"/>
      <c r="AQ1354" s="101"/>
      <c r="AR1354" s="101"/>
      <c r="AS1354" s="101"/>
      <c r="AT1354" s="101"/>
      <c r="AU1354" s="101"/>
      <c r="AV1354" s="101"/>
      <c r="AW1354" s="101"/>
      <c r="AX1354" s="101"/>
    </row>
    <row r="1355" spans="1:50" ht="140.25" hidden="1" x14ac:dyDescent="0.2">
      <c r="A1355" s="8" t="s">
        <v>1677</v>
      </c>
      <c r="B1355" s="9" t="s">
        <v>79</v>
      </c>
      <c r="C1355" s="18" t="s">
        <v>80</v>
      </c>
      <c r="D1355" s="15" t="s">
        <v>22</v>
      </c>
      <c r="E1355" s="71">
        <v>0</v>
      </c>
      <c r="F1355" s="15">
        <v>1</v>
      </c>
      <c r="G1355" s="79">
        <f t="shared" si="76"/>
        <v>0</v>
      </c>
      <c r="H1355" s="95"/>
      <c r="I1355" s="106"/>
    </row>
    <row r="1356" spans="1:50" ht="67.5" hidden="1" customHeight="1" x14ac:dyDescent="0.2">
      <c r="A1356" s="8" t="s">
        <v>1678</v>
      </c>
      <c r="B1356" s="9" t="s">
        <v>47</v>
      </c>
      <c r="C1356" s="17" t="s">
        <v>1382</v>
      </c>
      <c r="D1356" s="15" t="s">
        <v>15</v>
      </c>
      <c r="E1356" s="71">
        <v>0</v>
      </c>
      <c r="F1356" s="15">
        <v>1</v>
      </c>
      <c r="G1356" s="79">
        <f t="shared" si="76"/>
        <v>0</v>
      </c>
      <c r="H1356" s="95"/>
      <c r="I1356" s="106"/>
    </row>
    <row r="1357" spans="1:50" ht="65.25" hidden="1" customHeight="1" x14ac:dyDescent="0.2">
      <c r="A1357" s="8" t="s">
        <v>1679</v>
      </c>
      <c r="B1357" s="9" t="s">
        <v>84</v>
      </c>
      <c r="C1357" s="17" t="s">
        <v>85</v>
      </c>
      <c r="D1357" s="15" t="s">
        <v>15</v>
      </c>
      <c r="E1357" s="91">
        <v>0</v>
      </c>
      <c r="F1357" s="15">
        <v>1</v>
      </c>
      <c r="G1357" s="79">
        <f t="shared" si="76"/>
        <v>0</v>
      </c>
      <c r="H1357" s="95"/>
      <c r="I1357" s="106"/>
    </row>
    <row r="1358" spans="1:50" ht="107.25" hidden="1" customHeight="1" x14ac:dyDescent="0.2">
      <c r="A1358" s="8" t="s">
        <v>1680</v>
      </c>
      <c r="B1358" s="9" t="s">
        <v>87</v>
      </c>
      <c r="C1358" s="17" t="s">
        <v>88</v>
      </c>
      <c r="D1358" s="15" t="s">
        <v>15</v>
      </c>
      <c r="E1358" s="71">
        <v>0</v>
      </c>
      <c r="F1358" s="15">
        <v>1</v>
      </c>
      <c r="G1358" s="79">
        <f t="shared" si="76"/>
        <v>0</v>
      </c>
      <c r="H1358" s="95"/>
      <c r="I1358" s="106"/>
    </row>
    <row r="1359" spans="1:50" ht="37.5" hidden="1" customHeight="1" x14ac:dyDescent="0.2">
      <c r="A1359" s="8" t="s">
        <v>1681</v>
      </c>
      <c r="B1359" s="9" t="s">
        <v>90</v>
      </c>
      <c r="C1359" s="17" t="s">
        <v>91</v>
      </c>
      <c r="D1359" s="15" t="s">
        <v>15</v>
      </c>
      <c r="E1359" s="71">
        <v>0</v>
      </c>
      <c r="F1359" s="15">
        <v>1</v>
      </c>
      <c r="G1359" s="79">
        <f t="shared" si="76"/>
        <v>0</v>
      </c>
      <c r="H1359" s="95"/>
      <c r="I1359" s="106"/>
    </row>
    <row r="1360" spans="1:50" ht="68.25" hidden="1" customHeight="1" x14ac:dyDescent="0.2">
      <c r="A1360" s="8" t="s">
        <v>1682</v>
      </c>
      <c r="B1360" s="9" t="s">
        <v>90</v>
      </c>
      <c r="C1360" s="17" t="s">
        <v>93</v>
      </c>
      <c r="D1360" s="15" t="s">
        <v>15</v>
      </c>
      <c r="E1360" s="71">
        <v>0</v>
      </c>
      <c r="F1360" s="15">
        <v>1</v>
      </c>
      <c r="G1360" s="79">
        <f t="shared" si="76"/>
        <v>0</v>
      </c>
      <c r="H1360" s="95"/>
      <c r="I1360" s="106"/>
    </row>
    <row r="1361" spans="1:9" ht="43.5" hidden="1" customHeight="1" x14ac:dyDescent="0.2">
      <c r="A1361" s="8" t="s">
        <v>1683</v>
      </c>
      <c r="B1361" s="9" t="s">
        <v>95</v>
      </c>
      <c r="C1361" s="17" t="s">
        <v>96</v>
      </c>
      <c r="D1361" s="15" t="s">
        <v>15</v>
      </c>
      <c r="E1361" s="71">
        <v>0</v>
      </c>
      <c r="F1361" s="15">
        <v>1</v>
      </c>
      <c r="G1361" s="79">
        <f t="shared" si="76"/>
        <v>0</v>
      </c>
      <c r="H1361" s="95"/>
      <c r="I1361" s="106"/>
    </row>
    <row r="1362" spans="1:9" ht="53.25" hidden="1" customHeight="1" x14ac:dyDescent="0.2">
      <c r="A1362" s="8" t="s">
        <v>1684</v>
      </c>
      <c r="B1362" s="9" t="s">
        <v>98</v>
      </c>
      <c r="C1362" s="17" t="s">
        <v>99</v>
      </c>
      <c r="D1362" s="15" t="s">
        <v>15</v>
      </c>
      <c r="E1362" s="71">
        <v>0</v>
      </c>
      <c r="F1362" s="15">
        <v>1</v>
      </c>
      <c r="G1362" s="79">
        <f t="shared" si="76"/>
        <v>0</v>
      </c>
      <c r="H1362" s="95"/>
      <c r="I1362" s="106"/>
    </row>
    <row r="1363" spans="1:9" ht="42.75" hidden="1" customHeight="1" x14ac:dyDescent="0.2">
      <c r="A1363" s="8" t="s">
        <v>1685</v>
      </c>
      <c r="B1363" s="9" t="s">
        <v>98</v>
      </c>
      <c r="C1363" s="17" t="s">
        <v>101</v>
      </c>
      <c r="D1363" s="15" t="s">
        <v>15</v>
      </c>
      <c r="E1363" s="71">
        <v>0</v>
      </c>
      <c r="F1363" s="15">
        <v>2</v>
      </c>
      <c r="G1363" s="79">
        <f t="shared" si="76"/>
        <v>0</v>
      </c>
      <c r="H1363" s="95"/>
      <c r="I1363" s="106"/>
    </row>
    <row r="1364" spans="1:9" ht="119.25" hidden="1" customHeight="1" x14ac:dyDescent="0.2">
      <c r="A1364" s="8" t="s">
        <v>1686</v>
      </c>
      <c r="B1364" s="9" t="s">
        <v>98</v>
      </c>
      <c r="C1364" s="17" t="s">
        <v>103</v>
      </c>
      <c r="D1364" s="15" t="s">
        <v>15</v>
      </c>
      <c r="E1364" s="71">
        <v>0</v>
      </c>
      <c r="F1364" s="15">
        <v>2</v>
      </c>
      <c r="G1364" s="79">
        <f t="shared" si="76"/>
        <v>0</v>
      </c>
      <c r="H1364" s="95"/>
      <c r="I1364" s="106"/>
    </row>
    <row r="1365" spans="1:9" ht="114.75" hidden="1" x14ac:dyDescent="0.2">
      <c r="A1365" s="8" t="s">
        <v>1687</v>
      </c>
      <c r="B1365" s="9" t="s">
        <v>98</v>
      </c>
      <c r="C1365" s="17" t="s">
        <v>105</v>
      </c>
      <c r="D1365" s="15" t="s">
        <v>15</v>
      </c>
      <c r="E1365" s="71">
        <v>0</v>
      </c>
      <c r="F1365" s="15">
        <v>1</v>
      </c>
      <c r="G1365" s="79">
        <f t="shared" si="76"/>
        <v>0</v>
      </c>
      <c r="H1365" s="95"/>
      <c r="I1365" s="106"/>
    </row>
    <row r="1366" spans="1:9" ht="81" hidden="1" customHeight="1" x14ac:dyDescent="0.2">
      <c r="A1366" s="8" t="s">
        <v>1688</v>
      </c>
      <c r="B1366" s="36" t="s">
        <v>107</v>
      </c>
      <c r="C1366" s="17" t="s">
        <v>34</v>
      </c>
      <c r="D1366" s="15" t="s">
        <v>15</v>
      </c>
      <c r="E1366" s="71">
        <v>0</v>
      </c>
      <c r="F1366" s="15">
        <v>5</v>
      </c>
      <c r="G1366" s="79">
        <f t="shared" si="76"/>
        <v>0</v>
      </c>
      <c r="H1366" s="95"/>
      <c r="I1366" s="106"/>
    </row>
    <row r="1367" spans="1:9" ht="67.5" hidden="1" customHeight="1" x14ac:dyDescent="0.2">
      <c r="A1367" s="8" t="s">
        <v>1689</v>
      </c>
      <c r="B1367" s="36" t="s">
        <v>109</v>
      </c>
      <c r="C1367" s="17" t="s">
        <v>34</v>
      </c>
      <c r="D1367" s="15" t="s">
        <v>15</v>
      </c>
      <c r="E1367" s="71">
        <v>0</v>
      </c>
      <c r="F1367" s="15">
        <v>2</v>
      </c>
      <c r="G1367" s="79">
        <f t="shared" si="76"/>
        <v>0</v>
      </c>
      <c r="H1367" s="95"/>
      <c r="I1367" s="106"/>
    </row>
    <row r="1368" spans="1:9" ht="56.25" hidden="1" customHeight="1" x14ac:dyDescent="0.2">
      <c r="A1368" s="8" t="s">
        <v>1690</v>
      </c>
      <c r="B1368" s="9" t="s">
        <v>111</v>
      </c>
      <c r="C1368" s="9" t="s">
        <v>112</v>
      </c>
      <c r="D1368" s="14" t="s">
        <v>113</v>
      </c>
      <c r="E1368" s="71">
        <v>0</v>
      </c>
      <c r="F1368" s="15">
        <v>110</v>
      </c>
      <c r="G1368" s="79">
        <f t="shared" si="76"/>
        <v>0</v>
      </c>
      <c r="H1368" s="95"/>
      <c r="I1368" s="106"/>
    </row>
    <row r="1369" spans="1:9" ht="77.25" hidden="1" customHeight="1" x14ac:dyDescent="0.2">
      <c r="A1369" s="8" t="s">
        <v>1691</v>
      </c>
      <c r="B1369" s="9" t="s">
        <v>24</v>
      </c>
      <c r="C1369" s="9" t="s">
        <v>25</v>
      </c>
      <c r="D1369" s="14" t="s">
        <v>22</v>
      </c>
      <c r="E1369" s="71">
        <v>0</v>
      </c>
      <c r="F1369" s="15">
        <v>1</v>
      </c>
      <c r="G1369" s="79">
        <f t="shared" si="76"/>
        <v>0</v>
      </c>
      <c r="H1369" s="95"/>
      <c r="I1369" s="106"/>
    </row>
    <row r="1370" spans="1:9" ht="107.25" hidden="1" customHeight="1" x14ac:dyDescent="0.2">
      <c r="A1370" s="8" t="s">
        <v>1692</v>
      </c>
      <c r="B1370" s="9" t="s">
        <v>116</v>
      </c>
      <c r="C1370" s="9" t="s">
        <v>117</v>
      </c>
      <c r="D1370" s="14" t="s">
        <v>15</v>
      </c>
      <c r="E1370" s="71">
        <v>0</v>
      </c>
      <c r="F1370" s="15">
        <v>1</v>
      </c>
      <c r="G1370" s="79">
        <f t="shared" si="76"/>
        <v>0</v>
      </c>
      <c r="H1370" s="95"/>
      <c r="I1370" s="106"/>
    </row>
    <row r="1371" spans="1:9" ht="66" hidden="1" customHeight="1" x14ac:dyDescent="0.2">
      <c r="A1371" s="8" t="s">
        <v>1693</v>
      </c>
      <c r="B1371" s="9" t="s">
        <v>116</v>
      </c>
      <c r="C1371" s="9" t="s">
        <v>119</v>
      </c>
      <c r="D1371" s="14" t="s">
        <v>15</v>
      </c>
      <c r="E1371" s="71">
        <v>0</v>
      </c>
      <c r="F1371" s="15">
        <v>1</v>
      </c>
      <c r="G1371" s="79">
        <f t="shared" si="76"/>
        <v>0</v>
      </c>
      <c r="H1371" s="95"/>
      <c r="I1371" s="106"/>
    </row>
    <row r="1372" spans="1:9" ht="117" hidden="1" customHeight="1" x14ac:dyDescent="0.2">
      <c r="A1372" s="8" t="s">
        <v>1694</v>
      </c>
      <c r="B1372" s="9" t="s">
        <v>27</v>
      </c>
      <c r="C1372" s="9" t="s">
        <v>28</v>
      </c>
      <c r="D1372" s="14" t="s">
        <v>22</v>
      </c>
      <c r="E1372" s="71">
        <v>0</v>
      </c>
      <c r="F1372" s="15">
        <v>1</v>
      </c>
      <c r="G1372" s="79">
        <f t="shared" si="76"/>
        <v>0</v>
      </c>
      <c r="H1372" s="95"/>
      <c r="I1372" s="106"/>
    </row>
    <row r="1373" spans="1:9" ht="68.25" customHeight="1" x14ac:dyDescent="0.2">
      <c r="A1373" s="8" t="s">
        <v>1695</v>
      </c>
      <c r="B1373" s="9" t="s">
        <v>30</v>
      </c>
      <c r="C1373" s="9" t="s">
        <v>122</v>
      </c>
      <c r="D1373" s="14" t="s">
        <v>22</v>
      </c>
      <c r="E1373" s="71">
        <v>0</v>
      </c>
      <c r="F1373" s="15">
        <v>1</v>
      </c>
      <c r="G1373" s="79">
        <f t="shared" si="76"/>
        <v>0</v>
      </c>
      <c r="H1373" s="95" t="s">
        <v>1885</v>
      </c>
      <c r="I1373" s="106"/>
    </row>
    <row r="1374" spans="1:9" ht="66.75" hidden="1" customHeight="1" x14ac:dyDescent="0.2">
      <c r="A1374" s="8" t="s">
        <v>1696</v>
      </c>
      <c r="B1374" s="36" t="s">
        <v>33</v>
      </c>
      <c r="C1374" s="17" t="s">
        <v>34</v>
      </c>
      <c r="D1374" s="41" t="s">
        <v>15</v>
      </c>
      <c r="E1374" s="71">
        <v>0</v>
      </c>
      <c r="F1374" s="33">
        <v>1</v>
      </c>
      <c r="G1374" s="79">
        <f t="shared" si="76"/>
        <v>0</v>
      </c>
      <c r="H1374" s="95"/>
      <c r="I1374" s="106"/>
    </row>
    <row r="1375" spans="1:9" ht="42.75" hidden="1" customHeight="1" x14ac:dyDescent="0.2">
      <c r="A1375" s="8" t="s">
        <v>1697</v>
      </c>
      <c r="B1375" s="32" t="s">
        <v>1698</v>
      </c>
      <c r="C1375" s="19"/>
      <c r="D1375" s="20"/>
      <c r="E1375" s="69"/>
      <c r="F1375" s="20"/>
      <c r="G1375" s="69"/>
      <c r="H1375" s="95"/>
      <c r="I1375" s="106"/>
    </row>
    <row r="1376" spans="1:9" ht="68.25" hidden="1" customHeight="1" x14ac:dyDescent="0.2">
      <c r="A1376" s="8" t="s">
        <v>1699</v>
      </c>
      <c r="B1376" s="10" t="s">
        <v>141</v>
      </c>
      <c r="C1376" s="10" t="s">
        <v>455</v>
      </c>
      <c r="D1376" s="11" t="s">
        <v>15</v>
      </c>
      <c r="E1376" s="90">
        <v>0</v>
      </c>
      <c r="F1376" s="12">
        <v>1</v>
      </c>
      <c r="G1376" s="79">
        <f t="shared" ref="G1376:G1411" si="77">E1376*F1376</f>
        <v>0</v>
      </c>
      <c r="H1376" s="95"/>
      <c r="I1376" s="106"/>
    </row>
    <row r="1377" spans="1:9" ht="46.5" hidden="1" customHeight="1" x14ac:dyDescent="0.2">
      <c r="A1377" s="8" t="s">
        <v>1700</v>
      </c>
      <c r="B1377" s="9" t="s">
        <v>144</v>
      </c>
      <c r="C1377" s="9" t="s">
        <v>145</v>
      </c>
      <c r="D1377" s="14" t="s">
        <v>15</v>
      </c>
      <c r="E1377" s="71">
        <v>0</v>
      </c>
      <c r="F1377" s="15">
        <v>1</v>
      </c>
      <c r="G1377" s="79">
        <f t="shared" si="77"/>
        <v>0</v>
      </c>
      <c r="H1377" s="95"/>
      <c r="I1377" s="106"/>
    </row>
    <row r="1378" spans="1:9" ht="30" hidden="1" customHeight="1" x14ac:dyDescent="0.2">
      <c r="A1378" s="8" t="s">
        <v>1701</v>
      </c>
      <c r="B1378" s="9" t="s">
        <v>458</v>
      </c>
      <c r="C1378" s="17" t="s">
        <v>459</v>
      </c>
      <c r="D1378" s="15" t="s">
        <v>15</v>
      </c>
      <c r="E1378" s="71">
        <v>0</v>
      </c>
      <c r="F1378" s="15">
        <v>1</v>
      </c>
      <c r="G1378" s="79">
        <f t="shared" si="77"/>
        <v>0</v>
      </c>
      <c r="H1378" s="95"/>
      <c r="I1378" s="106"/>
    </row>
    <row r="1379" spans="1:9" ht="24" hidden="1" customHeight="1" x14ac:dyDescent="0.2">
      <c r="A1379" s="8" t="s">
        <v>1702</v>
      </c>
      <c r="B1379" s="9" t="s">
        <v>691</v>
      </c>
      <c r="C1379" s="17" t="s">
        <v>462</v>
      </c>
      <c r="D1379" s="15" t="s">
        <v>15</v>
      </c>
      <c r="E1379" s="71">
        <v>0</v>
      </c>
      <c r="F1379" s="15">
        <v>1</v>
      </c>
      <c r="G1379" s="79">
        <f t="shared" si="77"/>
        <v>0</v>
      </c>
      <c r="H1379" s="95"/>
      <c r="I1379" s="106"/>
    </row>
    <row r="1380" spans="1:9" ht="43.5" hidden="1" customHeight="1" x14ac:dyDescent="0.2">
      <c r="A1380" s="8" t="s">
        <v>1703</v>
      </c>
      <c r="B1380" s="9" t="s">
        <v>781</v>
      </c>
      <c r="C1380" s="17" t="s">
        <v>462</v>
      </c>
      <c r="D1380" s="15" t="s">
        <v>15</v>
      </c>
      <c r="E1380" s="71">
        <v>0</v>
      </c>
      <c r="F1380" s="15">
        <v>1</v>
      </c>
      <c r="G1380" s="79">
        <f t="shared" si="77"/>
        <v>0</v>
      </c>
      <c r="H1380" s="95"/>
      <c r="I1380" s="106"/>
    </row>
    <row r="1381" spans="1:9" ht="66.75" hidden="1" customHeight="1" x14ac:dyDescent="0.2">
      <c r="A1381" s="8" t="s">
        <v>1704</v>
      </c>
      <c r="B1381" s="9" t="s">
        <v>13</v>
      </c>
      <c r="C1381" s="17" t="s">
        <v>14</v>
      </c>
      <c r="D1381" s="15" t="s">
        <v>15</v>
      </c>
      <c r="E1381" s="71">
        <v>0</v>
      </c>
      <c r="F1381" s="15">
        <v>1</v>
      </c>
      <c r="G1381" s="79">
        <f t="shared" si="77"/>
        <v>0</v>
      </c>
      <c r="H1381" s="95"/>
      <c r="I1381" s="106"/>
    </row>
    <row r="1382" spans="1:9" ht="28.5" hidden="1" customHeight="1" x14ac:dyDescent="0.2">
      <c r="A1382" s="8" t="s">
        <v>1705</v>
      </c>
      <c r="B1382" s="9" t="s">
        <v>465</v>
      </c>
      <c r="C1382" s="9" t="s">
        <v>466</v>
      </c>
      <c r="D1382" s="14" t="s">
        <v>15</v>
      </c>
      <c r="E1382" s="71">
        <v>0</v>
      </c>
      <c r="F1382" s="15">
        <v>1</v>
      </c>
      <c r="G1382" s="79">
        <f t="shared" si="77"/>
        <v>0</v>
      </c>
      <c r="H1382" s="95"/>
      <c r="I1382" s="106"/>
    </row>
    <row r="1383" spans="1:9" ht="55.5" hidden="1" customHeight="1" x14ac:dyDescent="0.2">
      <c r="A1383" s="8" t="s">
        <v>1706</v>
      </c>
      <c r="B1383" s="9" t="s">
        <v>150</v>
      </c>
      <c r="C1383" s="17" t="s">
        <v>468</v>
      </c>
      <c r="D1383" s="15" t="s">
        <v>15</v>
      </c>
      <c r="E1383" s="71">
        <v>0</v>
      </c>
      <c r="F1383" s="15">
        <v>2</v>
      </c>
      <c r="G1383" s="79">
        <f t="shared" si="77"/>
        <v>0</v>
      </c>
      <c r="H1383" s="95"/>
      <c r="I1383" s="106"/>
    </row>
    <row r="1384" spans="1:9" ht="69" hidden="1" customHeight="1" x14ac:dyDescent="0.2">
      <c r="A1384" s="8" t="s">
        <v>1707</v>
      </c>
      <c r="B1384" s="9" t="s">
        <v>229</v>
      </c>
      <c r="C1384" s="17" t="s">
        <v>470</v>
      </c>
      <c r="D1384" s="15" t="s">
        <v>15</v>
      </c>
      <c r="E1384" s="71">
        <v>0</v>
      </c>
      <c r="F1384" s="15">
        <v>1</v>
      </c>
      <c r="G1384" s="79">
        <f t="shared" si="77"/>
        <v>0</v>
      </c>
      <c r="H1384" s="95"/>
      <c r="I1384" s="106"/>
    </row>
    <row r="1385" spans="1:9" ht="41.25" hidden="1" customHeight="1" x14ac:dyDescent="0.2">
      <c r="A1385" s="8" t="s">
        <v>1708</v>
      </c>
      <c r="B1385" s="9" t="s">
        <v>472</v>
      </c>
      <c r="C1385" s="17" t="s">
        <v>473</v>
      </c>
      <c r="D1385" s="15" t="s">
        <v>15</v>
      </c>
      <c r="E1385" s="71">
        <v>0</v>
      </c>
      <c r="F1385" s="15">
        <v>1</v>
      </c>
      <c r="G1385" s="79">
        <f t="shared" si="77"/>
        <v>0</v>
      </c>
      <c r="H1385" s="95"/>
      <c r="I1385" s="106"/>
    </row>
    <row r="1386" spans="1:9" ht="68.25" hidden="1" customHeight="1" x14ac:dyDescent="0.2">
      <c r="A1386" s="8" t="s">
        <v>1709</v>
      </c>
      <c r="B1386" s="9" t="s">
        <v>282</v>
      </c>
      <c r="C1386" s="17" t="s">
        <v>283</v>
      </c>
      <c r="D1386" s="15" t="s">
        <v>15</v>
      </c>
      <c r="E1386" s="71">
        <v>0</v>
      </c>
      <c r="F1386" s="15">
        <v>1</v>
      </c>
      <c r="G1386" s="79">
        <f t="shared" si="77"/>
        <v>0</v>
      </c>
      <c r="H1386" s="95"/>
      <c r="I1386" s="106"/>
    </row>
    <row r="1387" spans="1:9" ht="24" hidden="1" customHeight="1" x14ac:dyDescent="0.2">
      <c r="A1387" s="8" t="s">
        <v>1710</v>
      </c>
      <c r="B1387" s="9" t="s">
        <v>250</v>
      </c>
      <c r="C1387" s="17" t="s">
        <v>251</v>
      </c>
      <c r="D1387" s="15" t="s">
        <v>15</v>
      </c>
      <c r="E1387" s="71">
        <v>0</v>
      </c>
      <c r="F1387" s="15">
        <v>1</v>
      </c>
      <c r="G1387" s="79">
        <f t="shared" si="77"/>
        <v>0</v>
      </c>
      <c r="H1387" s="95"/>
      <c r="I1387" s="106"/>
    </row>
    <row r="1388" spans="1:9" ht="33.75" hidden="1" customHeight="1" x14ac:dyDescent="0.2">
      <c r="A1388" s="8" t="s">
        <v>1711</v>
      </c>
      <c r="B1388" s="9" t="s">
        <v>250</v>
      </c>
      <c r="C1388" s="17" t="s">
        <v>253</v>
      </c>
      <c r="D1388" s="15" t="s">
        <v>15</v>
      </c>
      <c r="E1388" s="71">
        <v>0</v>
      </c>
      <c r="F1388" s="15">
        <v>1</v>
      </c>
      <c r="G1388" s="79">
        <f t="shared" si="77"/>
        <v>0</v>
      </c>
      <c r="H1388" s="95"/>
      <c r="I1388" s="106"/>
    </row>
    <row r="1389" spans="1:9" ht="66.75" hidden="1" customHeight="1" x14ac:dyDescent="0.2">
      <c r="A1389" s="8" t="s">
        <v>1712</v>
      </c>
      <c r="B1389" s="9" t="s">
        <v>250</v>
      </c>
      <c r="C1389" s="17" t="s">
        <v>255</v>
      </c>
      <c r="D1389" s="15" t="s">
        <v>15</v>
      </c>
      <c r="E1389" s="71">
        <v>0</v>
      </c>
      <c r="F1389" s="15">
        <v>1</v>
      </c>
      <c r="G1389" s="79">
        <f t="shared" si="77"/>
        <v>0</v>
      </c>
      <c r="H1389" s="95"/>
      <c r="I1389" s="106"/>
    </row>
    <row r="1390" spans="1:9" ht="38.25" hidden="1" customHeight="1" x14ac:dyDescent="0.2">
      <c r="A1390" s="8" t="s">
        <v>1713</v>
      </c>
      <c r="B1390" s="9" t="s">
        <v>76</v>
      </c>
      <c r="C1390" s="18" t="s">
        <v>77</v>
      </c>
      <c r="D1390" s="15" t="s">
        <v>15</v>
      </c>
      <c r="E1390" s="71">
        <v>0</v>
      </c>
      <c r="F1390" s="15">
        <v>1</v>
      </c>
      <c r="G1390" s="79">
        <f t="shared" si="77"/>
        <v>0</v>
      </c>
      <c r="H1390" s="95"/>
      <c r="I1390" s="106"/>
    </row>
    <row r="1391" spans="1:9" ht="68.25" hidden="1" customHeight="1" x14ac:dyDescent="0.2">
      <c r="A1391" s="8" t="s">
        <v>1714</v>
      </c>
      <c r="B1391" s="9" t="s">
        <v>79</v>
      </c>
      <c r="C1391" s="18" t="s">
        <v>80</v>
      </c>
      <c r="D1391" s="15" t="s">
        <v>22</v>
      </c>
      <c r="E1391" s="71">
        <v>0</v>
      </c>
      <c r="F1391" s="15">
        <v>2</v>
      </c>
      <c r="G1391" s="79">
        <f t="shared" si="77"/>
        <v>0</v>
      </c>
      <c r="H1391" s="95"/>
      <c r="I1391" s="106"/>
    </row>
    <row r="1392" spans="1:9" ht="28.5" hidden="1" customHeight="1" x14ac:dyDescent="0.2">
      <c r="A1392" s="8" t="s">
        <v>1715</v>
      </c>
      <c r="B1392" s="9" t="s">
        <v>481</v>
      </c>
      <c r="C1392" s="49" t="s">
        <v>482</v>
      </c>
      <c r="D1392" s="15" t="s">
        <v>15</v>
      </c>
      <c r="E1392" s="71">
        <v>0</v>
      </c>
      <c r="F1392" s="15">
        <v>1</v>
      </c>
      <c r="G1392" s="79">
        <f t="shared" si="77"/>
        <v>0</v>
      </c>
      <c r="H1392" s="95"/>
      <c r="I1392" s="106"/>
    </row>
    <row r="1393" spans="1:9" ht="55.5" hidden="1" customHeight="1" x14ac:dyDescent="0.2">
      <c r="A1393" s="8" t="s">
        <v>1716</v>
      </c>
      <c r="B1393" s="9" t="s">
        <v>47</v>
      </c>
      <c r="C1393" s="17" t="s">
        <v>82</v>
      </c>
      <c r="D1393" s="15" t="s">
        <v>15</v>
      </c>
      <c r="E1393" s="71">
        <v>0</v>
      </c>
      <c r="F1393" s="15">
        <v>1</v>
      </c>
      <c r="G1393" s="79">
        <f t="shared" si="77"/>
        <v>0</v>
      </c>
      <c r="H1393" s="95"/>
      <c r="I1393" s="106"/>
    </row>
    <row r="1394" spans="1:9" ht="69" hidden="1" customHeight="1" x14ac:dyDescent="0.2">
      <c r="A1394" s="8" t="s">
        <v>1717</v>
      </c>
      <c r="B1394" s="9" t="s">
        <v>84</v>
      </c>
      <c r="C1394" s="17" t="s">
        <v>85</v>
      </c>
      <c r="D1394" s="15" t="s">
        <v>15</v>
      </c>
      <c r="E1394" s="91">
        <v>0</v>
      </c>
      <c r="F1394" s="15">
        <v>1</v>
      </c>
      <c r="G1394" s="79">
        <f t="shared" si="77"/>
        <v>0</v>
      </c>
      <c r="H1394" s="95"/>
      <c r="I1394" s="106"/>
    </row>
    <row r="1395" spans="1:9" ht="41.25" hidden="1" customHeight="1" x14ac:dyDescent="0.2">
      <c r="A1395" s="8" t="s">
        <v>1718</v>
      </c>
      <c r="B1395" s="9" t="s">
        <v>87</v>
      </c>
      <c r="C1395" s="17" t="s">
        <v>88</v>
      </c>
      <c r="D1395" s="15" t="s">
        <v>15</v>
      </c>
      <c r="E1395" s="71">
        <v>0</v>
      </c>
      <c r="F1395" s="15">
        <v>1</v>
      </c>
      <c r="G1395" s="79">
        <f t="shared" si="77"/>
        <v>0</v>
      </c>
      <c r="H1395" s="95"/>
      <c r="I1395" s="106"/>
    </row>
    <row r="1396" spans="1:9" ht="68.25" hidden="1" customHeight="1" x14ac:dyDescent="0.2">
      <c r="A1396" s="8" t="s">
        <v>1719</v>
      </c>
      <c r="B1396" s="9" t="s">
        <v>90</v>
      </c>
      <c r="C1396" s="17" t="s">
        <v>91</v>
      </c>
      <c r="D1396" s="15" t="s">
        <v>15</v>
      </c>
      <c r="E1396" s="71">
        <v>0</v>
      </c>
      <c r="F1396" s="15">
        <v>1</v>
      </c>
      <c r="G1396" s="79">
        <f t="shared" si="77"/>
        <v>0</v>
      </c>
      <c r="H1396" s="95"/>
      <c r="I1396" s="106"/>
    </row>
    <row r="1397" spans="1:9" ht="24" hidden="1" customHeight="1" x14ac:dyDescent="0.2">
      <c r="A1397" s="8" t="s">
        <v>1720</v>
      </c>
      <c r="B1397" s="9" t="s">
        <v>90</v>
      </c>
      <c r="C1397" s="17" t="s">
        <v>297</v>
      </c>
      <c r="D1397" s="15" t="s">
        <v>15</v>
      </c>
      <c r="E1397" s="71">
        <v>0</v>
      </c>
      <c r="F1397" s="15">
        <v>1</v>
      </c>
      <c r="G1397" s="79">
        <f t="shared" si="77"/>
        <v>0</v>
      </c>
      <c r="H1397" s="95"/>
      <c r="I1397" s="106"/>
    </row>
    <row r="1398" spans="1:9" ht="33.75" hidden="1" customHeight="1" x14ac:dyDescent="0.2">
      <c r="A1398" s="8" t="s">
        <v>1721</v>
      </c>
      <c r="B1398" s="9" t="s">
        <v>95</v>
      </c>
      <c r="C1398" s="17" t="s">
        <v>96</v>
      </c>
      <c r="D1398" s="15" t="s">
        <v>15</v>
      </c>
      <c r="E1398" s="71">
        <v>0</v>
      </c>
      <c r="F1398" s="15">
        <v>1</v>
      </c>
      <c r="G1398" s="79">
        <f t="shared" si="77"/>
        <v>0</v>
      </c>
      <c r="H1398" s="95"/>
      <c r="I1398" s="106"/>
    </row>
    <row r="1399" spans="1:9" ht="66.75" hidden="1" customHeight="1" x14ac:dyDescent="0.2">
      <c r="A1399" s="8" t="s">
        <v>1722</v>
      </c>
      <c r="B1399" s="9" t="s">
        <v>98</v>
      </c>
      <c r="C1399" s="17" t="s">
        <v>99</v>
      </c>
      <c r="D1399" s="15" t="s">
        <v>15</v>
      </c>
      <c r="E1399" s="71">
        <v>0</v>
      </c>
      <c r="F1399" s="15">
        <v>1</v>
      </c>
      <c r="G1399" s="79">
        <f t="shared" si="77"/>
        <v>0</v>
      </c>
      <c r="H1399" s="95"/>
      <c r="I1399" s="106"/>
    </row>
    <row r="1400" spans="1:9" ht="38.25" hidden="1" customHeight="1" x14ac:dyDescent="0.2">
      <c r="A1400" s="8" t="s">
        <v>1723</v>
      </c>
      <c r="B1400" s="9" t="s">
        <v>98</v>
      </c>
      <c r="C1400" s="17" t="s">
        <v>101</v>
      </c>
      <c r="D1400" s="15" t="s">
        <v>15</v>
      </c>
      <c r="E1400" s="71">
        <v>0</v>
      </c>
      <c r="F1400" s="15">
        <v>2</v>
      </c>
      <c r="G1400" s="79">
        <f t="shared" si="77"/>
        <v>0</v>
      </c>
      <c r="H1400" s="95"/>
      <c r="I1400" s="106"/>
    </row>
    <row r="1401" spans="1:9" ht="68.25" hidden="1" customHeight="1" x14ac:dyDescent="0.2">
      <c r="A1401" s="8" t="s">
        <v>1724</v>
      </c>
      <c r="B1401" s="9" t="s">
        <v>98</v>
      </c>
      <c r="C1401" s="17" t="s">
        <v>103</v>
      </c>
      <c r="D1401" s="15" t="s">
        <v>15</v>
      </c>
      <c r="E1401" s="71">
        <v>0</v>
      </c>
      <c r="F1401" s="15">
        <v>2</v>
      </c>
      <c r="G1401" s="79">
        <f t="shared" si="77"/>
        <v>0</v>
      </c>
      <c r="H1401" s="95"/>
      <c r="I1401" s="106"/>
    </row>
    <row r="1402" spans="1:9" ht="28.5" hidden="1" customHeight="1" x14ac:dyDescent="0.2">
      <c r="A1402" s="8" t="s">
        <v>1725</v>
      </c>
      <c r="B1402" s="9" t="s">
        <v>98</v>
      </c>
      <c r="C1402" s="17" t="s">
        <v>105</v>
      </c>
      <c r="D1402" s="15" t="s">
        <v>15</v>
      </c>
      <c r="E1402" s="71">
        <v>0</v>
      </c>
      <c r="F1402" s="15">
        <v>1</v>
      </c>
      <c r="G1402" s="79">
        <f t="shared" si="77"/>
        <v>0</v>
      </c>
      <c r="H1402" s="95"/>
      <c r="I1402" s="106"/>
    </row>
    <row r="1403" spans="1:9" ht="69.75" hidden="1" customHeight="1" x14ac:dyDescent="0.2">
      <c r="A1403" s="8" t="s">
        <v>1726</v>
      </c>
      <c r="B1403" s="36" t="s">
        <v>107</v>
      </c>
      <c r="C1403" s="17" t="s">
        <v>34</v>
      </c>
      <c r="D1403" s="15" t="s">
        <v>15</v>
      </c>
      <c r="E1403" s="71">
        <v>0</v>
      </c>
      <c r="F1403" s="15">
        <v>5</v>
      </c>
      <c r="G1403" s="79">
        <f t="shared" si="77"/>
        <v>0</v>
      </c>
      <c r="H1403" s="95"/>
      <c r="I1403" s="106"/>
    </row>
    <row r="1404" spans="1:9" ht="30" hidden="1" customHeight="1" x14ac:dyDescent="0.2">
      <c r="A1404" s="8" t="s">
        <v>1727</v>
      </c>
      <c r="B1404" s="36" t="s">
        <v>109</v>
      </c>
      <c r="C1404" s="17" t="s">
        <v>34</v>
      </c>
      <c r="D1404" s="15" t="s">
        <v>15</v>
      </c>
      <c r="E1404" s="71">
        <v>0</v>
      </c>
      <c r="F1404" s="15">
        <v>3</v>
      </c>
      <c r="G1404" s="79">
        <f t="shared" si="77"/>
        <v>0</v>
      </c>
      <c r="H1404" s="95"/>
      <c r="I1404" s="106"/>
    </row>
    <row r="1405" spans="1:9" ht="58.5" hidden="1" customHeight="1" x14ac:dyDescent="0.2">
      <c r="A1405" s="8" t="s">
        <v>1728</v>
      </c>
      <c r="B1405" s="9" t="s">
        <v>111</v>
      </c>
      <c r="C1405" s="9" t="s">
        <v>112</v>
      </c>
      <c r="D1405" s="14" t="s">
        <v>113</v>
      </c>
      <c r="E1405" s="71">
        <v>0</v>
      </c>
      <c r="F1405" s="15">
        <v>110</v>
      </c>
      <c r="G1405" s="79">
        <f t="shared" si="77"/>
        <v>0</v>
      </c>
      <c r="H1405" s="95"/>
      <c r="I1405" s="106"/>
    </row>
    <row r="1406" spans="1:9" ht="54" hidden="1" customHeight="1" x14ac:dyDescent="0.2">
      <c r="A1406" s="8" t="s">
        <v>1729</v>
      </c>
      <c r="B1406" s="9" t="s">
        <v>24</v>
      </c>
      <c r="C1406" s="9" t="s">
        <v>25</v>
      </c>
      <c r="D1406" s="14" t="s">
        <v>22</v>
      </c>
      <c r="E1406" s="71">
        <v>0</v>
      </c>
      <c r="F1406" s="15">
        <v>1</v>
      </c>
      <c r="G1406" s="79">
        <f t="shared" si="77"/>
        <v>0</v>
      </c>
      <c r="H1406" s="95"/>
      <c r="I1406" s="106"/>
    </row>
    <row r="1407" spans="1:9" ht="43.5" hidden="1" customHeight="1" x14ac:dyDescent="0.2">
      <c r="A1407" s="8" t="s">
        <v>1730</v>
      </c>
      <c r="B1407" s="9" t="s">
        <v>116</v>
      </c>
      <c r="C1407" s="9" t="s">
        <v>117</v>
      </c>
      <c r="D1407" s="14" t="s">
        <v>15</v>
      </c>
      <c r="E1407" s="71">
        <v>0</v>
      </c>
      <c r="F1407" s="15">
        <v>1</v>
      </c>
      <c r="G1407" s="79">
        <f t="shared" si="77"/>
        <v>0</v>
      </c>
      <c r="H1407" s="95"/>
      <c r="I1407" s="106"/>
    </row>
    <row r="1408" spans="1:9" ht="50.25" hidden="1" customHeight="1" x14ac:dyDescent="0.2">
      <c r="A1408" s="8" t="s">
        <v>1731</v>
      </c>
      <c r="B1408" s="9" t="s">
        <v>116</v>
      </c>
      <c r="C1408" s="9" t="s">
        <v>119</v>
      </c>
      <c r="D1408" s="14" t="s">
        <v>15</v>
      </c>
      <c r="E1408" s="71">
        <v>0</v>
      </c>
      <c r="F1408" s="15">
        <v>1</v>
      </c>
      <c r="G1408" s="79">
        <f t="shared" si="77"/>
        <v>0</v>
      </c>
      <c r="H1408" s="95"/>
      <c r="I1408" s="106"/>
    </row>
    <row r="1409" spans="1:9" ht="94.5" hidden="1" customHeight="1" x14ac:dyDescent="0.2">
      <c r="A1409" s="8" t="s">
        <v>1732</v>
      </c>
      <c r="B1409" s="9" t="s">
        <v>27</v>
      </c>
      <c r="C1409" s="9" t="s">
        <v>28</v>
      </c>
      <c r="D1409" s="14" t="s">
        <v>22</v>
      </c>
      <c r="E1409" s="71">
        <v>0</v>
      </c>
      <c r="F1409" s="15">
        <v>1</v>
      </c>
      <c r="G1409" s="79">
        <f t="shared" si="77"/>
        <v>0</v>
      </c>
      <c r="H1409" s="95"/>
      <c r="I1409" s="106"/>
    </row>
    <row r="1410" spans="1:9" ht="27" hidden="1" customHeight="1" x14ac:dyDescent="0.2">
      <c r="A1410" s="8" t="s">
        <v>1733</v>
      </c>
      <c r="B1410" s="9" t="s">
        <v>30</v>
      </c>
      <c r="C1410" s="9" t="s">
        <v>501</v>
      </c>
      <c r="D1410" s="14" t="s">
        <v>22</v>
      </c>
      <c r="E1410" s="71">
        <v>0</v>
      </c>
      <c r="F1410" s="15">
        <v>1</v>
      </c>
      <c r="G1410" s="79">
        <f t="shared" si="77"/>
        <v>0</v>
      </c>
      <c r="H1410" s="95"/>
      <c r="I1410" s="106"/>
    </row>
    <row r="1411" spans="1:9" ht="68.25" hidden="1" customHeight="1" x14ac:dyDescent="0.2">
      <c r="A1411" s="8" t="s">
        <v>1734</v>
      </c>
      <c r="B1411" s="36" t="s">
        <v>33</v>
      </c>
      <c r="C1411" s="17" t="s">
        <v>34</v>
      </c>
      <c r="D1411" s="41" t="s">
        <v>15</v>
      </c>
      <c r="E1411" s="71">
        <v>0</v>
      </c>
      <c r="F1411" s="33">
        <v>1</v>
      </c>
      <c r="G1411" s="79">
        <f t="shared" si="77"/>
        <v>0</v>
      </c>
      <c r="H1411" s="95"/>
      <c r="I1411" s="106"/>
    </row>
    <row r="1412" spans="1:9" ht="66.75" hidden="1" customHeight="1" x14ac:dyDescent="0.2">
      <c r="A1412" s="8" t="s">
        <v>1735</v>
      </c>
      <c r="B1412" s="32" t="s">
        <v>1736</v>
      </c>
      <c r="C1412" s="19"/>
      <c r="D1412" s="20"/>
      <c r="E1412" s="69"/>
      <c r="F1412" s="20"/>
      <c r="G1412" s="69"/>
      <c r="H1412" s="95"/>
      <c r="I1412" s="106"/>
    </row>
    <row r="1413" spans="1:9" ht="42.75" hidden="1" customHeight="1" x14ac:dyDescent="0.2">
      <c r="A1413" s="8" t="s">
        <v>1737</v>
      </c>
      <c r="B1413" s="9" t="s">
        <v>13</v>
      </c>
      <c r="C1413" s="17" t="s">
        <v>14</v>
      </c>
      <c r="D1413" s="15" t="s">
        <v>15</v>
      </c>
      <c r="E1413" s="71">
        <v>0</v>
      </c>
      <c r="F1413" s="15">
        <v>1</v>
      </c>
      <c r="G1413" s="80">
        <f>E1413*F1413</f>
        <v>0</v>
      </c>
      <c r="H1413" s="95"/>
      <c r="I1413" s="106"/>
    </row>
    <row r="1414" spans="1:9" ht="36.75" hidden="1" customHeight="1" x14ac:dyDescent="0.2">
      <c r="A1414" s="8" t="s">
        <v>1738</v>
      </c>
      <c r="B1414" s="9" t="s">
        <v>17</v>
      </c>
      <c r="C1414" s="34" t="s">
        <v>18</v>
      </c>
      <c r="D1414" s="14" t="s">
        <v>15</v>
      </c>
      <c r="E1414" s="70">
        <v>0</v>
      </c>
      <c r="F1414" s="15">
        <v>1</v>
      </c>
      <c r="G1414" s="80">
        <f t="shared" ref="G1414:G1421" si="78">E1414*F1414</f>
        <v>0</v>
      </c>
      <c r="H1414" s="95"/>
      <c r="I1414" s="106"/>
    </row>
    <row r="1415" spans="1:9" ht="68.25" hidden="1" customHeight="1" x14ac:dyDescent="0.2">
      <c r="A1415" s="8" t="s">
        <v>1739</v>
      </c>
      <c r="B1415" s="9" t="s">
        <v>47</v>
      </c>
      <c r="C1415" s="17" t="s">
        <v>219</v>
      </c>
      <c r="D1415" s="15" t="s">
        <v>15</v>
      </c>
      <c r="E1415" s="71">
        <v>0</v>
      </c>
      <c r="F1415" s="15">
        <v>1</v>
      </c>
      <c r="G1415" s="80">
        <f t="shared" si="78"/>
        <v>0</v>
      </c>
      <c r="H1415" s="95"/>
      <c r="I1415" s="106"/>
    </row>
    <row r="1416" spans="1:9" ht="24" hidden="1" customHeight="1" x14ac:dyDescent="0.2">
      <c r="A1416" s="8" t="s">
        <v>1740</v>
      </c>
      <c r="B1416" s="9" t="s">
        <v>24</v>
      </c>
      <c r="C1416" s="9" t="s">
        <v>25</v>
      </c>
      <c r="D1416" s="14" t="s">
        <v>22</v>
      </c>
      <c r="E1416" s="71">
        <v>0</v>
      </c>
      <c r="F1416" s="15">
        <v>1</v>
      </c>
      <c r="G1416" s="80">
        <f t="shared" si="78"/>
        <v>0</v>
      </c>
      <c r="H1416" s="95"/>
      <c r="I1416" s="106"/>
    </row>
    <row r="1417" spans="1:9" ht="48" hidden="1" customHeight="1" x14ac:dyDescent="0.2">
      <c r="A1417" s="8" t="s">
        <v>1741</v>
      </c>
      <c r="B1417" s="9" t="s">
        <v>27</v>
      </c>
      <c r="C1417" s="9" t="s">
        <v>28</v>
      </c>
      <c r="D1417" s="14" t="s">
        <v>22</v>
      </c>
      <c r="E1417" s="71">
        <v>0</v>
      </c>
      <c r="F1417" s="15">
        <v>1</v>
      </c>
      <c r="G1417" s="80">
        <f t="shared" si="78"/>
        <v>0</v>
      </c>
      <c r="H1417" s="95"/>
      <c r="I1417" s="106"/>
    </row>
    <row r="1418" spans="1:9" ht="66.75" hidden="1" customHeight="1" x14ac:dyDescent="0.2">
      <c r="A1418" s="8" t="s">
        <v>1742</v>
      </c>
      <c r="B1418" s="9" t="s">
        <v>30</v>
      </c>
      <c r="C1418" s="9" t="s">
        <v>31</v>
      </c>
      <c r="D1418" s="14" t="s">
        <v>22</v>
      </c>
      <c r="E1418" s="71">
        <v>0</v>
      </c>
      <c r="F1418" s="15">
        <v>1</v>
      </c>
      <c r="G1418" s="80">
        <f t="shared" si="78"/>
        <v>0</v>
      </c>
      <c r="H1418" s="95"/>
      <c r="I1418" s="106"/>
    </row>
    <row r="1419" spans="1:9" ht="38.25" hidden="1" customHeight="1" x14ac:dyDescent="0.2">
      <c r="A1419" s="8" t="s">
        <v>1743</v>
      </c>
      <c r="B1419" s="36" t="s">
        <v>33</v>
      </c>
      <c r="C1419" s="17" t="s">
        <v>34</v>
      </c>
      <c r="D1419" s="41" t="s">
        <v>15</v>
      </c>
      <c r="E1419" s="71">
        <v>0</v>
      </c>
      <c r="F1419" s="33">
        <v>1</v>
      </c>
      <c r="G1419" s="80">
        <f t="shared" si="78"/>
        <v>0</v>
      </c>
      <c r="H1419" s="95"/>
      <c r="I1419" s="106"/>
    </row>
    <row r="1420" spans="1:9" ht="28.5" hidden="1" customHeight="1" x14ac:dyDescent="0.2">
      <c r="A1420" s="8" t="s">
        <v>1744</v>
      </c>
      <c r="B1420" s="9" t="s">
        <v>47</v>
      </c>
      <c r="C1420" s="17" t="s">
        <v>661</v>
      </c>
      <c r="D1420" s="15" t="s">
        <v>15</v>
      </c>
      <c r="E1420" s="71">
        <v>0</v>
      </c>
      <c r="F1420" s="15">
        <v>1</v>
      </c>
      <c r="G1420" s="80">
        <f t="shared" si="78"/>
        <v>0</v>
      </c>
      <c r="H1420" s="95"/>
      <c r="I1420" s="106"/>
    </row>
    <row r="1421" spans="1:9" ht="65.25" hidden="1" customHeight="1" x14ac:dyDescent="0.2">
      <c r="A1421" s="8" t="s">
        <v>1745</v>
      </c>
      <c r="B1421" s="36" t="s">
        <v>135</v>
      </c>
      <c r="C1421" s="17" t="s">
        <v>34</v>
      </c>
      <c r="D1421" s="41" t="s">
        <v>15</v>
      </c>
      <c r="E1421" s="71">
        <v>0</v>
      </c>
      <c r="F1421" s="33">
        <v>1</v>
      </c>
      <c r="G1421" s="80">
        <f t="shared" si="78"/>
        <v>0</v>
      </c>
      <c r="H1421" s="95"/>
      <c r="I1421" s="106"/>
    </row>
    <row r="1422" spans="1:9" ht="69" hidden="1" customHeight="1" x14ac:dyDescent="0.2">
      <c r="A1422" s="8" t="s">
        <v>1746</v>
      </c>
      <c r="B1422" s="32" t="s">
        <v>1747</v>
      </c>
      <c r="C1422" s="19"/>
      <c r="D1422" s="20"/>
      <c r="E1422" s="69"/>
      <c r="F1422" s="20"/>
      <c r="G1422" s="69"/>
      <c r="H1422" s="95"/>
      <c r="I1422" s="106"/>
    </row>
    <row r="1423" spans="1:9" ht="28.5" hidden="1" customHeight="1" x14ac:dyDescent="0.2">
      <c r="A1423" s="8" t="s">
        <v>1748</v>
      </c>
      <c r="B1423" s="9" t="s">
        <v>13</v>
      </c>
      <c r="C1423" s="17" t="s">
        <v>14</v>
      </c>
      <c r="D1423" s="15" t="s">
        <v>15</v>
      </c>
      <c r="E1423" s="71">
        <v>0</v>
      </c>
      <c r="F1423" s="15">
        <v>1</v>
      </c>
      <c r="G1423" s="80">
        <f>E1423*F1423</f>
        <v>0</v>
      </c>
      <c r="H1423" s="95"/>
      <c r="I1423" s="106"/>
    </row>
    <row r="1424" spans="1:9" ht="68.25" hidden="1" customHeight="1" x14ac:dyDescent="0.2">
      <c r="A1424" s="8" t="s">
        <v>1749</v>
      </c>
      <c r="B1424" s="9" t="s">
        <v>17</v>
      </c>
      <c r="C1424" s="34" t="s">
        <v>18</v>
      </c>
      <c r="D1424" s="14" t="s">
        <v>15</v>
      </c>
      <c r="E1424" s="70">
        <v>0</v>
      </c>
      <c r="F1424" s="15">
        <v>1</v>
      </c>
      <c r="G1424" s="80">
        <f t="shared" ref="G1424:G1431" si="79">E1424*F1424</f>
        <v>0</v>
      </c>
      <c r="H1424" s="95"/>
      <c r="I1424" s="106"/>
    </row>
    <row r="1425" spans="1:9" ht="24" hidden="1" customHeight="1" x14ac:dyDescent="0.2">
      <c r="A1425" s="8" t="s">
        <v>1750</v>
      </c>
      <c r="B1425" s="9" t="s">
        <v>47</v>
      </c>
      <c r="C1425" s="17" t="s">
        <v>1751</v>
      </c>
      <c r="D1425" s="15" t="s">
        <v>15</v>
      </c>
      <c r="E1425" s="71">
        <v>0</v>
      </c>
      <c r="F1425" s="15">
        <v>1</v>
      </c>
      <c r="G1425" s="80">
        <f t="shared" si="79"/>
        <v>0</v>
      </c>
      <c r="H1425" s="95"/>
      <c r="I1425" s="106"/>
    </row>
    <row r="1426" spans="1:9" ht="33.75" hidden="1" customHeight="1" x14ac:dyDescent="0.2">
      <c r="A1426" s="8" t="s">
        <v>1752</v>
      </c>
      <c r="B1426" s="9" t="s">
        <v>24</v>
      </c>
      <c r="C1426" s="9" t="s">
        <v>25</v>
      </c>
      <c r="D1426" s="14" t="s">
        <v>22</v>
      </c>
      <c r="E1426" s="71">
        <v>0</v>
      </c>
      <c r="F1426" s="15">
        <v>1</v>
      </c>
      <c r="G1426" s="80">
        <f t="shared" si="79"/>
        <v>0</v>
      </c>
      <c r="H1426" s="95"/>
      <c r="I1426" s="106"/>
    </row>
    <row r="1427" spans="1:9" ht="66.75" hidden="1" customHeight="1" x14ac:dyDescent="0.2">
      <c r="A1427" s="8" t="s">
        <v>1753</v>
      </c>
      <c r="B1427" s="9" t="s">
        <v>27</v>
      </c>
      <c r="C1427" s="9" t="s">
        <v>28</v>
      </c>
      <c r="D1427" s="14" t="s">
        <v>22</v>
      </c>
      <c r="E1427" s="71">
        <v>0</v>
      </c>
      <c r="F1427" s="15">
        <v>1</v>
      </c>
      <c r="G1427" s="80">
        <f t="shared" si="79"/>
        <v>0</v>
      </c>
      <c r="H1427" s="95"/>
      <c r="I1427" s="106"/>
    </row>
    <row r="1428" spans="1:9" ht="28.5" hidden="1" customHeight="1" x14ac:dyDescent="0.2">
      <c r="A1428" s="8" t="s">
        <v>1754</v>
      </c>
      <c r="B1428" s="9" t="s">
        <v>30</v>
      </c>
      <c r="C1428" s="9" t="s">
        <v>31</v>
      </c>
      <c r="D1428" s="14" t="s">
        <v>22</v>
      </c>
      <c r="E1428" s="71">
        <v>0</v>
      </c>
      <c r="F1428" s="15">
        <v>1</v>
      </c>
      <c r="G1428" s="80">
        <f t="shared" si="79"/>
        <v>0</v>
      </c>
      <c r="H1428" s="95"/>
      <c r="I1428" s="106"/>
    </row>
    <row r="1429" spans="1:9" ht="28.5" hidden="1" customHeight="1" x14ac:dyDescent="0.2">
      <c r="A1429" s="8" t="s">
        <v>1755</v>
      </c>
      <c r="B1429" s="36" t="s">
        <v>33</v>
      </c>
      <c r="C1429" s="17" t="s">
        <v>34</v>
      </c>
      <c r="D1429" s="41" t="s">
        <v>15</v>
      </c>
      <c r="E1429" s="71">
        <v>0</v>
      </c>
      <c r="F1429" s="33">
        <v>1</v>
      </c>
      <c r="G1429" s="80">
        <f t="shared" si="79"/>
        <v>0</v>
      </c>
      <c r="H1429" s="95"/>
      <c r="I1429" s="106"/>
    </row>
    <row r="1430" spans="1:9" ht="219.75" hidden="1" customHeight="1" x14ac:dyDescent="0.2">
      <c r="A1430" s="8" t="s">
        <v>1756</v>
      </c>
      <c r="B1430" s="9" t="s">
        <v>47</v>
      </c>
      <c r="C1430" s="17" t="s">
        <v>661</v>
      </c>
      <c r="D1430" s="15" t="s">
        <v>15</v>
      </c>
      <c r="E1430" s="71">
        <v>0</v>
      </c>
      <c r="F1430" s="15">
        <v>1</v>
      </c>
      <c r="G1430" s="80">
        <f t="shared" si="79"/>
        <v>0</v>
      </c>
      <c r="H1430" s="95"/>
      <c r="I1430" s="106"/>
    </row>
    <row r="1431" spans="1:9" ht="42" hidden="1" customHeight="1" x14ac:dyDescent="0.2">
      <c r="A1431" s="8" t="s">
        <v>1757</v>
      </c>
      <c r="B1431" s="36" t="s">
        <v>135</v>
      </c>
      <c r="C1431" s="17" t="s">
        <v>34</v>
      </c>
      <c r="D1431" s="41" t="s">
        <v>15</v>
      </c>
      <c r="E1431" s="71">
        <v>0</v>
      </c>
      <c r="F1431" s="33">
        <v>1</v>
      </c>
      <c r="G1431" s="80">
        <f t="shared" si="79"/>
        <v>0</v>
      </c>
      <c r="H1431" s="95"/>
      <c r="I1431" s="106"/>
    </row>
    <row r="1432" spans="1:9" ht="28.5" hidden="1" customHeight="1" x14ac:dyDescent="0.2">
      <c r="A1432" s="8" t="s">
        <v>1758</v>
      </c>
      <c r="B1432" s="32" t="s">
        <v>1759</v>
      </c>
      <c r="C1432" s="19"/>
      <c r="D1432" s="20"/>
      <c r="E1432" s="69"/>
      <c r="F1432" s="20"/>
      <c r="G1432" s="69"/>
      <c r="H1432" s="95"/>
      <c r="I1432" s="106"/>
    </row>
    <row r="1433" spans="1:9" ht="68.25" hidden="1" customHeight="1" x14ac:dyDescent="0.2">
      <c r="A1433" s="8" t="s">
        <v>1760</v>
      </c>
      <c r="B1433" s="10" t="s">
        <v>141</v>
      </c>
      <c r="C1433" s="10" t="s">
        <v>142</v>
      </c>
      <c r="D1433" s="11" t="s">
        <v>15</v>
      </c>
      <c r="E1433" s="90">
        <v>0</v>
      </c>
      <c r="F1433" s="12">
        <v>1</v>
      </c>
      <c r="G1433" s="79">
        <f t="shared" ref="G1433:G1449" si="80">E1433*F1433</f>
        <v>0</v>
      </c>
      <c r="H1433" s="95"/>
      <c r="I1433" s="106"/>
    </row>
    <row r="1434" spans="1:9" ht="43.5" hidden="1" customHeight="1" x14ac:dyDescent="0.2">
      <c r="A1434" s="8" t="s">
        <v>1761</v>
      </c>
      <c r="B1434" s="9" t="s">
        <v>144</v>
      </c>
      <c r="C1434" s="9" t="s">
        <v>145</v>
      </c>
      <c r="D1434" s="14" t="s">
        <v>15</v>
      </c>
      <c r="E1434" s="71">
        <v>0</v>
      </c>
      <c r="F1434" s="15">
        <v>1</v>
      </c>
      <c r="G1434" s="79">
        <f t="shared" si="80"/>
        <v>0</v>
      </c>
      <c r="H1434" s="95"/>
      <c r="I1434" s="106"/>
    </row>
    <row r="1435" spans="1:9" ht="42.75" hidden="1" customHeight="1" x14ac:dyDescent="0.2">
      <c r="A1435" s="8" t="s">
        <v>1762</v>
      </c>
      <c r="B1435" s="9" t="s">
        <v>147</v>
      </c>
      <c r="C1435" s="17" t="s">
        <v>148</v>
      </c>
      <c r="D1435" s="15" t="s">
        <v>15</v>
      </c>
      <c r="E1435" s="71">
        <v>0</v>
      </c>
      <c r="F1435" s="15">
        <v>1</v>
      </c>
      <c r="G1435" s="79">
        <f t="shared" si="80"/>
        <v>0</v>
      </c>
      <c r="H1435" s="95"/>
      <c r="I1435" s="106"/>
    </row>
    <row r="1436" spans="1:9" ht="119.25" hidden="1" customHeight="1" x14ac:dyDescent="0.2">
      <c r="A1436" s="8" t="s">
        <v>1763</v>
      </c>
      <c r="B1436" s="9" t="s">
        <v>150</v>
      </c>
      <c r="C1436" s="17" t="s">
        <v>151</v>
      </c>
      <c r="D1436" s="15" t="s">
        <v>22</v>
      </c>
      <c r="E1436" s="71">
        <v>0</v>
      </c>
      <c r="F1436" s="15">
        <v>1</v>
      </c>
      <c r="G1436" s="79">
        <f t="shared" si="80"/>
        <v>0</v>
      </c>
      <c r="H1436" s="95"/>
      <c r="I1436" s="106"/>
    </row>
    <row r="1437" spans="1:9" ht="140.25" hidden="1" x14ac:dyDescent="0.2">
      <c r="A1437" s="8" t="s">
        <v>1764</v>
      </c>
      <c r="B1437" s="9" t="s">
        <v>79</v>
      </c>
      <c r="C1437" s="18" t="s">
        <v>80</v>
      </c>
      <c r="D1437" s="15" t="s">
        <v>22</v>
      </c>
      <c r="E1437" s="71">
        <v>0</v>
      </c>
      <c r="F1437" s="15">
        <v>1</v>
      </c>
      <c r="G1437" s="79">
        <f t="shared" si="80"/>
        <v>0</v>
      </c>
      <c r="H1437" s="95"/>
      <c r="I1437" s="106"/>
    </row>
    <row r="1438" spans="1:9" ht="81" hidden="1" customHeight="1" x14ac:dyDescent="0.2">
      <c r="A1438" s="8" t="s">
        <v>1765</v>
      </c>
      <c r="B1438" s="9" t="s">
        <v>154</v>
      </c>
      <c r="C1438" s="17" t="s">
        <v>845</v>
      </c>
      <c r="D1438" s="15" t="s">
        <v>15</v>
      </c>
      <c r="E1438" s="71">
        <v>0</v>
      </c>
      <c r="F1438" s="15">
        <v>1</v>
      </c>
      <c r="G1438" s="79">
        <f t="shared" si="80"/>
        <v>0</v>
      </c>
      <c r="H1438" s="95"/>
      <c r="I1438" s="106"/>
    </row>
    <row r="1439" spans="1:9" ht="56.25" hidden="1" customHeight="1" x14ac:dyDescent="0.2">
      <c r="A1439" s="8" t="s">
        <v>1766</v>
      </c>
      <c r="B1439" s="9" t="s">
        <v>157</v>
      </c>
      <c r="C1439" s="17" t="s">
        <v>158</v>
      </c>
      <c r="D1439" s="15" t="s">
        <v>15</v>
      </c>
      <c r="E1439" s="71">
        <v>0</v>
      </c>
      <c r="F1439" s="15">
        <v>1</v>
      </c>
      <c r="G1439" s="79">
        <f t="shared" si="80"/>
        <v>0</v>
      </c>
      <c r="H1439" s="95"/>
      <c r="I1439" s="106"/>
    </row>
    <row r="1440" spans="1:9" ht="56.25" hidden="1" customHeight="1" x14ac:dyDescent="0.2">
      <c r="A1440" s="8" t="s">
        <v>1767</v>
      </c>
      <c r="B1440" s="9" t="s">
        <v>157</v>
      </c>
      <c r="C1440" s="17" t="s">
        <v>160</v>
      </c>
      <c r="D1440" s="15" t="s">
        <v>15</v>
      </c>
      <c r="E1440" s="71">
        <v>0</v>
      </c>
      <c r="F1440" s="15">
        <v>1</v>
      </c>
      <c r="G1440" s="79">
        <f t="shared" si="80"/>
        <v>0</v>
      </c>
      <c r="H1440" s="95"/>
      <c r="I1440" s="106"/>
    </row>
    <row r="1441" spans="1:9" ht="77.25" hidden="1" customHeight="1" x14ac:dyDescent="0.2">
      <c r="A1441" s="8" t="s">
        <v>1768</v>
      </c>
      <c r="B1441" s="36" t="s">
        <v>107</v>
      </c>
      <c r="C1441" s="17" t="s">
        <v>34</v>
      </c>
      <c r="D1441" s="15" t="s">
        <v>15</v>
      </c>
      <c r="E1441" s="71">
        <v>0</v>
      </c>
      <c r="F1441" s="15">
        <v>2</v>
      </c>
      <c r="G1441" s="79">
        <f t="shared" si="80"/>
        <v>0</v>
      </c>
      <c r="H1441" s="95"/>
      <c r="I1441" s="106"/>
    </row>
    <row r="1442" spans="1:9" ht="107.25" hidden="1" customHeight="1" x14ac:dyDescent="0.2">
      <c r="A1442" s="8" t="s">
        <v>1769</v>
      </c>
      <c r="B1442" s="36" t="s">
        <v>109</v>
      </c>
      <c r="C1442" s="17" t="s">
        <v>34</v>
      </c>
      <c r="D1442" s="15" t="s">
        <v>15</v>
      </c>
      <c r="E1442" s="71">
        <v>0</v>
      </c>
      <c r="F1442" s="15">
        <v>1</v>
      </c>
      <c r="G1442" s="79">
        <f t="shared" si="80"/>
        <v>0</v>
      </c>
      <c r="H1442" s="95"/>
      <c r="I1442" s="106"/>
    </row>
    <row r="1443" spans="1:9" ht="66" hidden="1" customHeight="1" x14ac:dyDescent="0.2">
      <c r="A1443" s="8" t="s">
        <v>1770</v>
      </c>
      <c r="B1443" s="9" t="s">
        <v>111</v>
      </c>
      <c r="C1443" s="9" t="s">
        <v>112</v>
      </c>
      <c r="D1443" s="14" t="s">
        <v>113</v>
      </c>
      <c r="E1443" s="71">
        <v>0</v>
      </c>
      <c r="F1443" s="15">
        <v>60</v>
      </c>
      <c r="G1443" s="79">
        <f t="shared" si="80"/>
        <v>0</v>
      </c>
      <c r="H1443" s="95"/>
      <c r="I1443" s="106"/>
    </row>
    <row r="1444" spans="1:9" ht="117" hidden="1" customHeight="1" x14ac:dyDescent="0.2">
      <c r="A1444" s="8" t="s">
        <v>1771</v>
      </c>
      <c r="B1444" s="9" t="s">
        <v>165</v>
      </c>
      <c r="C1444" s="9" t="s">
        <v>166</v>
      </c>
      <c r="D1444" s="14" t="s">
        <v>113</v>
      </c>
      <c r="E1444" s="71">
        <v>0</v>
      </c>
      <c r="F1444" s="15">
        <v>30</v>
      </c>
      <c r="G1444" s="79">
        <f t="shared" si="80"/>
        <v>0</v>
      </c>
      <c r="H1444" s="95"/>
      <c r="I1444" s="106"/>
    </row>
    <row r="1445" spans="1:9" ht="68.25" hidden="1" customHeight="1" x14ac:dyDescent="0.2">
      <c r="A1445" s="8" t="s">
        <v>1772</v>
      </c>
      <c r="B1445" s="9" t="s">
        <v>24</v>
      </c>
      <c r="C1445" s="9" t="s">
        <v>25</v>
      </c>
      <c r="D1445" s="14" t="s">
        <v>22</v>
      </c>
      <c r="E1445" s="71">
        <v>0</v>
      </c>
      <c r="F1445" s="15">
        <v>1</v>
      </c>
      <c r="G1445" s="79">
        <f t="shared" si="80"/>
        <v>0</v>
      </c>
      <c r="H1445" s="95"/>
      <c r="I1445" s="106"/>
    </row>
    <row r="1446" spans="1:9" ht="66.75" hidden="1" customHeight="1" x14ac:dyDescent="0.2">
      <c r="A1446" s="8" t="s">
        <v>1773</v>
      </c>
      <c r="B1446" s="9" t="s">
        <v>27</v>
      </c>
      <c r="C1446" s="9" t="s">
        <v>28</v>
      </c>
      <c r="D1446" s="14" t="s">
        <v>22</v>
      </c>
      <c r="E1446" s="71">
        <v>0</v>
      </c>
      <c r="F1446" s="15">
        <v>1</v>
      </c>
      <c r="G1446" s="79">
        <f t="shared" si="80"/>
        <v>0</v>
      </c>
      <c r="H1446" s="95"/>
      <c r="I1446" s="106"/>
    </row>
    <row r="1447" spans="1:9" ht="42.75" hidden="1" customHeight="1" x14ac:dyDescent="0.2">
      <c r="A1447" s="8" t="s">
        <v>1774</v>
      </c>
      <c r="B1447" s="9" t="s">
        <v>30</v>
      </c>
      <c r="C1447" s="9" t="s">
        <v>170</v>
      </c>
      <c r="D1447" s="14" t="s">
        <v>22</v>
      </c>
      <c r="E1447" s="71">
        <v>0</v>
      </c>
      <c r="F1447" s="15">
        <v>1</v>
      </c>
      <c r="G1447" s="79">
        <f t="shared" si="80"/>
        <v>0</v>
      </c>
      <c r="H1447" s="95"/>
      <c r="I1447" s="106"/>
    </row>
    <row r="1448" spans="1:9" ht="68.25" hidden="1" customHeight="1" x14ac:dyDescent="0.2">
      <c r="A1448" s="8" t="s">
        <v>1775</v>
      </c>
      <c r="B1448" s="36" t="s">
        <v>33</v>
      </c>
      <c r="C1448" s="17" t="s">
        <v>34</v>
      </c>
      <c r="D1448" s="41" t="s">
        <v>15</v>
      </c>
      <c r="E1448" s="71">
        <v>0</v>
      </c>
      <c r="F1448" s="33">
        <v>1</v>
      </c>
      <c r="G1448" s="79">
        <f t="shared" si="80"/>
        <v>0</v>
      </c>
      <c r="H1448" s="95"/>
      <c r="I1448" s="106"/>
    </row>
    <row r="1449" spans="1:9" ht="46.5" hidden="1" customHeight="1" x14ac:dyDescent="0.2">
      <c r="A1449" s="8" t="s">
        <v>1776</v>
      </c>
      <c r="B1449" s="9" t="s">
        <v>47</v>
      </c>
      <c r="C1449" s="17" t="s">
        <v>661</v>
      </c>
      <c r="D1449" s="15" t="s">
        <v>15</v>
      </c>
      <c r="E1449" s="71">
        <v>0</v>
      </c>
      <c r="F1449" s="15">
        <v>3</v>
      </c>
      <c r="G1449" s="79">
        <f t="shared" si="80"/>
        <v>0</v>
      </c>
      <c r="H1449" s="95"/>
      <c r="I1449" s="106"/>
    </row>
    <row r="1450" spans="1:9" ht="30" hidden="1" customHeight="1" x14ac:dyDescent="0.2">
      <c r="A1450" s="8" t="s">
        <v>1777</v>
      </c>
      <c r="B1450" s="32" t="s">
        <v>1778</v>
      </c>
      <c r="C1450" s="19"/>
      <c r="D1450" s="20"/>
      <c r="E1450" s="69"/>
      <c r="F1450" s="20"/>
      <c r="G1450" s="69"/>
      <c r="H1450" s="95"/>
      <c r="I1450" s="106"/>
    </row>
    <row r="1451" spans="1:9" ht="24" hidden="1" customHeight="1" x14ac:dyDescent="0.2">
      <c r="A1451" s="8" t="s">
        <v>1779</v>
      </c>
      <c r="B1451" s="10" t="s">
        <v>58</v>
      </c>
      <c r="C1451" s="37" t="s">
        <v>59</v>
      </c>
      <c r="D1451" s="12" t="s">
        <v>15</v>
      </c>
      <c r="E1451" s="90">
        <v>0</v>
      </c>
      <c r="F1451" s="12">
        <v>1</v>
      </c>
      <c r="G1451" s="79">
        <f>E1451*F1451</f>
        <v>0</v>
      </c>
      <c r="H1451" s="95"/>
      <c r="I1451" s="106"/>
    </row>
    <row r="1452" spans="1:9" ht="53.25" hidden="1" customHeight="1" x14ac:dyDescent="0.2">
      <c r="A1452" s="8" t="s">
        <v>1780</v>
      </c>
      <c r="B1452" s="9" t="s">
        <v>17</v>
      </c>
      <c r="C1452" s="34" t="s">
        <v>18</v>
      </c>
      <c r="D1452" s="14" t="s">
        <v>15</v>
      </c>
      <c r="E1452" s="70">
        <v>0</v>
      </c>
      <c r="F1452" s="15">
        <v>1</v>
      </c>
      <c r="G1452" s="79">
        <f t="shared" ref="G1452:G1457" si="81">E1452*F1452</f>
        <v>0</v>
      </c>
      <c r="H1452" s="95"/>
      <c r="I1452" s="106"/>
    </row>
    <row r="1453" spans="1:9" ht="66.75" hidden="1" customHeight="1" x14ac:dyDescent="0.2">
      <c r="A1453" s="8" t="s">
        <v>1781</v>
      </c>
      <c r="B1453" s="9"/>
      <c r="C1453" s="17"/>
      <c r="D1453" s="15"/>
      <c r="E1453" s="71">
        <v>0</v>
      </c>
      <c r="F1453" s="15"/>
      <c r="G1453" s="79">
        <f t="shared" si="81"/>
        <v>0</v>
      </c>
      <c r="H1453" s="65"/>
      <c r="I1453" s="106"/>
    </row>
    <row r="1454" spans="1:9" ht="28.5" hidden="1" customHeight="1" x14ac:dyDescent="0.2">
      <c r="A1454" s="8" t="s">
        <v>1782</v>
      </c>
      <c r="B1454" s="9" t="s">
        <v>24</v>
      </c>
      <c r="C1454" s="9" t="s">
        <v>25</v>
      </c>
      <c r="D1454" s="14" t="s">
        <v>22</v>
      </c>
      <c r="E1454" s="71">
        <v>0</v>
      </c>
      <c r="F1454" s="15">
        <v>1</v>
      </c>
      <c r="G1454" s="79">
        <f t="shared" si="81"/>
        <v>0</v>
      </c>
      <c r="H1454" s="65"/>
      <c r="I1454" s="106"/>
    </row>
    <row r="1455" spans="1:9" ht="219.75" hidden="1" customHeight="1" x14ac:dyDescent="0.2">
      <c r="A1455" s="8" t="s">
        <v>1783</v>
      </c>
      <c r="B1455" s="9" t="s">
        <v>27</v>
      </c>
      <c r="C1455" s="9" t="s">
        <v>28</v>
      </c>
      <c r="D1455" s="14" t="s">
        <v>22</v>
      </c>
      <c r="E1455" s="71">
        <v>0</v>
      </c>
      <c r="F1455" s="15">
        <v>1</v>
      </c>
      <c r="G1455" s="79">
        <f t="shared" si="81"/>
        <v>0</v>
      </c>
      <c r="H1455" s="95"/>
      <c r="I1455" s="106"/>
    </row>
    <row r="1456" spans="1:9" ht="42" hidden="1" customHeight="1" x14ac:dyDescent="0.2">
      <c r="A1456" s="8" t="s">
        <v>1784</v>
      </c>
      <c r="B1456" s="9" t="s">
        <v>30</v>
      </c>
      <c r="C1456" s="9" t="s">
        <v>31</v>
      </c>
      <c r="D1456" s="14" t="s">
        <v>22</v>
      </c>
      <c r="E1456" s="71">
        <v>0</v>
      </c>
      <c r="F1456" s="15">
        <v>1</v>
      </c>
      <c r="G1456" s="79">
        <f t="shared" si="81"/>
        <v>0</v>
      </c>
      <c r="H1456" s="65"/>
      <c r="I1456" s="106"/>
    </row>
    <row r="1457" spans="1:9" ht="28.5" hidden="1" customHeight="1" x14ac:dyDescent="0.2">
      <c r="A1457" s="8" t="s">
        <v>1785</v>
      </c>
      <c r="B1457" s="36" t="s">
        <v>33</v>
      </c>
      <c r="C1457" s="17" t="s">
        <v>34</v>
      </c>
      <c r="D1457" s="41" t="s">
        <v>15</v>
      </c>
      <c r="E1457" s="71">
        <v>0</v>
      </c>
      <c r="F1457" s="33">
        <v>1</v>
      </c>
      <c r="G1457" s="79">
        <f t="shared" si="81"/>
        <v>0</v>
      </c>
      <c r="H1457" s="65"/>
      <c r="I1457" s="106"/>
    </row>
    <row r="1458" spans="1:9" ht="68.25" customHeight="1" x14ac:dyDescent="0.2">
      <c r="A1458" s="8" t="s">
        <v>1786</v>
      </c>
      <c r="B1458" s="4" t="s">
        <v>1787</v>
      </c>
      <c r="C1458" s="5"/>
      <c r="D1458" s="6"/>
      <c r="E1458" s="68"/>
      <c r="F1458" s="6"/>
      <c r="G1458" s="68"/>
      <c r="H1458" s="95"/>
      <c r="I1458" s="106"/>
    </row>
    <row r="1459" spans="1:9" ht="43.5" customHeight="1" x14ac:dyDescent="0.2">
      <c r="A1459" s="8" t="s">
        <v>1788</v>
      </c>
      <c r="B1459" s="32" t="s">
        <v>1789</v>
      </c>
      <c r="C1459" s="19"/>
      <c r="D1459" s="20"/>
      <c r="E1459" s="69"/>
      <c r="F1459" s="20"/>
      <c r="G1459" s="69"/>
      <c r="H1459" s="95"/>
      <c r="I1459" s="106"/>
    </row>
    <row r="1460" spans="1:9" ht="42.75" customHeight="1" x14ac:dyDescent="0.2">
      <c r="A1460" s="8" t="s">
        <v>1790</v>
      </c>
      <c r="B1460" s="10" t="s">
        <v>38</v>
      </c>
      <c r="C1460" s="37" t="s">
        <v>39</v>
      </c>
      <c r="D1460" s="12" t="s">
        <v>15</v>
      </c>
      <c r="E1460" s="90">
        <v>0</v>
      </c>
      <c r="F1460" s="12">
        <v>1</v>
      </c>
      <c r="G1460" s="79">
        <f>E1460*F1460</f>
        <v>0</v>
      </c>
      <c r="H1460" s="95">
        <v>2</v>
      </c>
      <c r="I1460" s="106"/>
    </row>
    <row r="1461" spans="1:9" ht="119.25" customHeight="1" x14ac:dyDescent="0.2">
      <c r="A1461" s="8" t="s">
        <v>1791</v>
      </c>
      <c r="B1461" s="10" t="s">
        <v>603</v>
      </c>
      <c r="C1461" s="37" t="s">
        <v>73</v>
      </c>
      <c r="D1461" s="12" t="s">
        <v>15</v>
      </c>
      <c r="E1461" s="90">
        <v>0</v>
      </c>
      <c r="F1461" s="12">
        <v>1</v>
      </c>
      <c r="G1461" s="79">
        <f t="shared" ref="G1461:G1483" si="82">E1461*F1461</f>
        <v>0</v>
      </c>
      <c r="H1461" s="95">
        <v>2</v>
      </c>
      <c r="I1461" s="106"/>
    </row>
    <row r="1462" spans="1:9" ht="25.5" x14ac:dyDescent="0.2">
      <c r="A1462" s="8" t="s">
        <v>1792</v>
      </c>
      <c r="B1462" s="10" t="s">
        <v>44</v>
      </c>
      <c r="C1462" s="10" t="s">
        <v>45</v>
      </c>
      <c r="D1462" s="11" t="s">
        <v>22</v>
      </c>
      <c r="E1462" s="90">
        <v>0</v>
      </c>
      <c r="F1462" s="12">
        <v>1</v>
      </c>
      <c r="G1462" s="79">
        <f t="shared" si="82"/>
        <v>0</v>
      </c>
      <c r="H1462" s="95">
        <v>2</v>
      </c>
      <c r="I1462" s="106"/>
    </row>
    <row r="1463" spans="1:9" ht="81" hidden="1" customHeight="1" x14ac:dyDescent="0.2">
      <c r="A1463" s="8" t="s">
        <v>1793</v>
      </c>
      <c r="B1463" s="9" t="s">
        <v>76</v>
      </c>
      <c r="C1463" s="18" t="s">
        <v>77</v>
      </c>
      <c r="D1463" s="15" t="s">
        <v>15</v>
      </c>
      <c r="E1463" s="71">
        <v>0</v>
      </c>
      <c r="F1463" s="15">
        <v>1</v>
      </c>
      <c r="G1463" s="79">
        <f t="shared" si="82"/>
        <v>0</v>
      </c>
      <c r="H1463" s="95"/>
      <c r="I1463" s="106"/>
    </row>
    <row r="1464" spans="1:9" ht="56.25" hidden="1" customHeight="1" x14ac:dyDescent="0.2">
      <c r="A1464" s="8" t="s">
        <v>1794</v>
      </c>
      <c r="B1464" s="9" t="s">
        <v>79</v>
      </c>
      <c r="C1464" s="18" t="s">
        <v>80</v>
      </c>
      <c r="D1464" s="15" t="s">
        <v>22</v>
      </c>
      <c r="E1464" s="71">
        <v>0</v>
      </c>
      <c r="F1464" s="15">
        <v>1</v>
      </c>
      <c r="G1464" s="79">
        <f t="shared" si="82"/>
        <v>0</v>
      </c>
      <c r="H1464" s="95"/>
      <c r="I1464" s="106"/>
    </row>
    <row r="1465" spans="1:9" ht="56.25" hidden="1" customHeight="1" x14ac:dyDescent="0.2">
      <c r="A1465" s="8" t="s">
        <v>1795</v>
      </c>
      <c r="B1465" s="9" t="s">
        <v>47</v>
      </c>
      <c r="C1465" s="17" t="s">
        <v>82</v>
      </c>
      <c r="D1465" s="15" t="s">
        <v>15</v>
      </c>
      <c r="E1465" s="71">
        <v>0</v>
      </c>
      <c r="F1465" s="15">
        <v>1</v>
      </c>
      <c r="G1465" s="79">
        <f t="shared" si="82"/>
        <v>0</v>
      </c>
      <c r="H1465" s="95"/>
      <c r="I1465" s="106"/>
    </row>
    <row r="1466" spans="1:9" ht="77.25" hidden="1" customHeight="1" x14ac:dyDescent="0.2">
      <c r="A1466" s="8" t="s">
        <v>1796</v>
      </c>
      <c r="B1466" s="9" t="s">
        <v>84</v>
      </c>
      <c r="C1466" s="17" t="s">
        <v>85</v>
      </c>
      <c r="D1466" s="15" t="s">
        <v>15</v>
      </c>
      <c r="E1466" s="91">
        <v>0</v>
      </c>
      <c r="F1466" s="15">
        <v>1</v>
      </c>
      <c r="G1466" s="79">
        <f t="shared" si="82"/>
        <v>0</v>
      </c>
      <c r="H1466" s="95"/>
      <c r="I1466" s="106"/>
    </row>
    <row r="1467" spans="1:9" ht="107.25" hidden="1" customHeight="1" x14ac:dyDescent="0.2">
      <c r="A1467" s="8" t="s">
        <v>1797</v>
      </c>
      <c r="B1467" s="9" t="s">
        <v>87</v>
      </c>
      <c r="C1467" s="17" t="s">
        <v>88</v>
      </c>
      <c r="D1467" s="15" t="s">
        <v>15</v>
      </c>
      <c r="E1467" s="71">
        <v>0</v>
      </c>
      <c r="F1467" s="15">
        <v>1</v>
      </c>
      <c r="G1467" s="79">
        <f t="shared" si="82"/>
        <v>0</v>
      </c>
      <c r="H1467" s="95"/>
      <c r="I1467" s="106"/>
    </row>
    <row r="1468" spans="1:9" ht="66" hidden="1" customHeight="1" x14ac:dyDescent="0.2">
      <c r="A1468" s="8" t="s">
        <v>1798</v>
      </c>
      <c r="B1468" s="9" t="s">
        <v>90</v>
      </c>
      <c r="C1468" s="17" t="s">
        <v>91</v>
      </c>
      <c r="D1468" s="15" t="s">
        <v>15</v>
      </c>
      <c r="E1468" s="71">
        <v>0</v>
      </c>
      <c r="F1468" s="15">
        <v>1</v>
      </c>
      <c r="G1468" s="79">
        <f t="shared" si="82"/>
        <v>0</v>
      </c>
      <c r="H1468" s="95"/>
      <c r="I1468" s="106"/>
    </row>
    <row r="1469" spans="1:9" ht="117" hidden="1" customHeight="1" x14ac:dyDescent="0.2">
      <c r="A1469" s="8" t="s">
        <v>1799</v>
      </c>
      <c r="B1469" s="9" t="s">
        <v>90</v>
      </c>
      <c r="C1469" s="17" t="s">
        <v>93</v>
      </c>
      <c r="D1469" s="15" t="s">
        <v>15</v>
      </c>
      <c r="E1469" s="71">
        <v>0</v>
      </c>
      <c r="F1469" s="15">
        <v>1</v>
      </c>
      <c r="G1469" s="79">
        <f t="shared" si="82"/>
        <v>0</v>
      </c>
      <c r="H1469" s="95"/>
      <c r="I1469" s="106"/>
    </row>
    <row r="1470" spans="1:9" ht="68.25" hidden="1" customHeight="1" x14ac:dyDescent="0.2">
      <c r="A1470" s="8" t="s">
        <v>1800</v>
      </c>
      <c r="B1470" s="9" t="s">
        <v>95</v>
      </c>
      <c r="C1470" s="17" t="s">
        <v>96</v>
      </c>
      <c r="D1470" s="15" t="s">
        <v>15</v>
      </c>
      <c r="E1470" s="71">
        <v>0</v>
      </c>
      <c r="F1470" s="15">
        <v>1</v>
      </c>
      <c r="G1470" s="79">
        <f t="shared" si="82"/>
        <v>0</v>
      </c>
      <c r="H1470" s="95"/>
      <c r="I1470" s="106"/>
    </row>
    <row r="1471" spans="1:9" ht="66.75" hidden="1" customHeight="1" x14ac:dyDescent="0.2">
      <c r="A1471" s="8" t="s">
        <v>1801</v>
      </c>
      <c r="B1471" s="9" t="s">
        <v>98</v>
      </c>
      <c r="C1471" s="17" t="s">
        <v>99</v>
      </c>
      <c r="D1471" s="15" t="s">
        <v>15</v>
      </c>
      <c r="E1471" s="71">
        <v>0</v>
      </c>
      <c r="F1471" s="15">
        <v>1</v>
      </c>
      <c r="G1471" s="79">
        <f t="shared" si="82"/>
        <v>0</v>
      </c>
      <c r="H1471" s="95"/>
      <c r="I1471" s="106"/>
    </row>
    <row r="1472" spans="1:9" ht="42.75" hidden="1" customHeight="1" x14ac:dyDescent="0.2">
      <c r="A1472" s="8" t="s">
        <v>1802</v>
      </c>
      <c r="B1472" s="9" t="s">
        <v>98</v>
      </c>
      <c r="C1472" s="17" t="s">
        <v>101</v>
      </c>
      <c r="D1472" s="15" t="s">
        <v>15</v>
      </c>
      <c r="E1472" s="71">
        <v>0</v>
      </c>
      <c r="F1472" s="15">
        <v>2</v>
      </c>
      <c r="G1472" s="79">
        <f t="shared" si="82"/>
        <v>0</v>
      </c>
      <c r="H1472" s="95"/>
      <c r="I1472" s="106"/>
    </row>
    <row r="1473" spans="1:9" ht="68.25" hidden="1" customHeight="1" x14ac:dyDescent="0.2">
      <c r="A1473" s="8" t="s">
        <v>1803</v>
      </c>
      <c r="B1473" s="9" t="s">
        <v>98</v>
      </c>
      <c r="C1473" s="17" t="s">
        <v>103</v>
      </c>
      <c r="D1473" s="15" t="s">
        <v>15</v>
      </c>
      <c r="E1473" s="71">
        <v>0</v>
      </c>
      <c r="F1473" s="15">
        <v>2</v>
      </c>
      <c r="G1473" s="79">
        <f t="shared" si="82"/>
        <v>0</v>
      </c>
      <c r="H1473" s="95"/>
      <c r="I1473" s="106"/>
    </row>
    <row r="1474" spans="1:9" ht="46.5" hidden="1" customHeight="1" x14ac:dyDescent="0.2">
      <c r="A1474" s="8" t="s">
        <v>1804</v>
      </c>
      <c r="B1474" s="9" t="s">
        <v>98</v>
      </c>
      <c r="C1474" s="17" t="s">
        <v>105</v>
      </c>
      <c r="D1474" s="15" t="s">
        <v>15</v>
      </c>
      <c r="E1474" s="71">
        <v>0</v>
      </c>
      <c r="F1474" s="15">
        <v>1</v>
      </c>
      <c r="G1474" s="79">
        <f t="shared" si="82"/>
        <v>0</v>
      </c>
      <c r="H1474" s="95"/>
      <c r="I1474" s="106"/>
    </row>
    <row r="1475" spans="1:9" ht="30" hidden="1" customHeight="1" x14ac:dyDescent="0.2">
      <c r="A1475" s="8" t="s">
        <v>1805</v>
      </c>
      <c r="B1475" s="36" t="s">
        <v>107</v>
      </c>
      <c r="C1475" s="17" t="s">
        <v>34</v>
      </c>
      <c r="D1475" s="15" t="s">
        <v>15</v>
      </c>
      <c r="E1475" s="71">
        <v>0</v>
      </c>
      <c r="F1475" s="15">
        <v>5</v>
      </c>
      <c r="G1475" s="79">
        <f t="shared" si="82"/>
        <v>0</v>
      </c>
      <c r="H1475" s="95"/>
      <c r="I1475" s="106"/>
    </row>
    <row r="1476" spans="1:9" ht="24" hidden="1" customHeight="1" x14ac:dyDescent="0.2">
      <c r="A1476" s="8" t="s">
        <v>1806</v>
      </c>
      <c r="B1476" s="36" t="s">
        <v>109</v>
      </c>
      <c r="C1476" s="17" t="s">
        <v>34</v>
      </c>
      <c r="D1476" s="15" t="s">
        <v>15</v>
      </c>
      <c r="E1476" s="71">
        <v>0</v>
      </c>
      <c r="F1476" s="15">
        <v>2</v>
      </c>
      <c r="G1476" s="79">
        <f t="shared" si="82"/>
        <v>0</v>
      </c>
      <c r="H1476" s="95"/>
      <c r="I1476" s="106"/>
    </row>
    <row r="1477" spans="1:9" ht="53.25" hidden="1" customHeight="1" x14ac:dyDescent="0.2">
      <c r="A1477" s="8" t="s">
        <v>1807</v>
      </c>
      <c r="B1477" s="9" t="s">
        <v>111</v>
      </c>
      <c r="C1477" s="9" t="s">
        <v>112</v>
      </c>
      <c r="D1477" s="14" t="s">
        <v>113</v>
      </c>
      <c r="E1477" s="71">
        <v>0</v>
      </c>
      <c r="F1477" s="15">
        <v>110</v>
      </c>
      <c r="G1477" s="79">
        <f t="shared" si="82"/>
        <v>0</v>
      </c>
      <c r="H1477" s="95"/>
      <c r="I1477" s="106"/>
    </row>
    <row r="1478" spans="1:9" ht="66.75" hidden="1" customHeight="1" x14ac:dyDescent="0.2">
      <c r="A1478" s="8" t="s">
        <v>1808</v>
      </c>
      <c r="B1478" s="9" t="s">
        <v>24</v>
      </c>
      <c r="C1478" s="9" t="s">
        <v>25</v>
      </c>
      <c r="D1478" s="14" t="s">
        <v>22</v>
      </c>
      <c r="E1478" s="71">
        <v>0</v>
      </c>
      <c r="F1478" s="15">
        <v>1</v>
      </c>
      <c r="G1478" s="79">
        <f t="shared" si="82"/>
        <v>0</v>
      </c>
      <c r="H1478" s="65"/>
      <c r="I1478" s="106"/>
    </row>
    <row r="1479" spans="1:9" ht="28.5" hidden="1" customHeight="1" x14ac:dyDescent="0.2">
      <c r="A1479" s="8" t="s">
        <v>1809</v>
      </c>
      <c r="B1479" s="9" t="s">
        <v>116</v>
      </c>
      <c r="C1479" s="9" t="s">
        <v>117</v>
      </c>
      <c r="D1479" s="14" t="s">
        <v>15</v>
      </c>
      <c r="E1479" s="71">
        <v>0</v>
      </c>
      <c r="F1479" s="15">
        <v>1</v>
      </c>
      <c r="G1479" s="79">
        <f t="shared" si="82"/>
        <v>0</v>
      </c>
      <c r="H1479" s="65"/>
      <c r="I1479" s="106"/>
    </row>
    <row r="1480" spans="1:9" ht="219.75" hidden="1" customHeight="1" x14ac:dyDescent="0.2">
      <c r="A1480" s="8" t="s">
        <v>1810</v>
      </c>
      <c r="B1480" s="9" t="s">
        <v>116</v>
      </c>
      <c r="C1480" s="9" t="s">
        <v>119</v>
      </c>
      <c r="D1480" s="14" t="s">
        <v>15</v>
      </c>
      <c r="E1480" s="71">
        <v>0</v>
      </c>
      <c r="F1480" s="15">
        <v>1</v>
      </c>
      <c r="G1480" s="79">
        <f t="shared" si="82"/>
        <v>0</v>
      </c>
      <c r="H1480" s="95"/>
      <c r="I1480" s="106"/>
    </row>
    <row r="1481" spans="1:9" ht="42" hidden="1" customHeight="1" x14ac:dyDescent="0.2">
      <c r="A1481" s="8" t="s">
        <v>1811</v>
      </c>
      <c r="B1481" s="9" t="s">
        <v>27</v>
      </c>
      <c r="C1481" s="9" t="s">
        <v>28</v>
      </c>
      <c r="D1481" s="14" t="s">
        <v>22</v>
      </c>
      <c r="E1481" s="71">
        <v>0</v>
      </c>
      <c r="F1481" s="15">
        <v>1</v>
      </c>
      <c r="G1481" s="79">
        <f t="shared" si="82"/>
        <v>0</v>
      </c>
      <c r="H1481" s="65"/>
      <c r="I1481" s="106"/>
    </row>
    <row r="1482" spans="1:9" ht="61.5" customHeight="1" x14ac:dyDescent="0.2">
      <c r="A1482" s="8" t="s">
        <v>1812</v>
      </c>
      <c r="B1482" s="9" t="s">
        <v>30</v>
      </c>
      <c r="C1482" s="9" t="s">
        <v>122</v>
      </c>
      <c r="D1482" s="14" t="s">
        <v>22</v>
      </c>
      <c r="E1482" s="71">
        <v>0</v>
      </c>
      <c r="F1482" s="15">
        <v>1</v>
      </c>
      <c r="G1482" s="79">
        <f t="shared" si="82"/>
        <v>0</v>
      </c>
      <c r="H1482" s="65" t="s">
        <v>1885</v>
      </c>
      <c r="I1482" s="106"/>
    </row>
    <row r="1483" spans="1:9" ht="68.25" hidden="1" customHeight="1" x14ac:dyDescent="0.2">
      <c r="A1483" s="8" t="s">
        <v>1813</v>
      </c>
      <c r="B1483" s="36" t="s">
        <v>33</v>
      </c>
      <c r="C1483" s="17" t="s">
        <v>34</v>
      </c>
      <c r="D1483" s="41" t="s">
        <v>15</v>
      </c>
      <c r="E1483" s="71">
        <v>0</v>
      </c>
      <c r="F1483" s="33">
        <v>1</v>
      </c>
      <c r="G1483" s="79">
        <f t="shared" si="82"/>
        <v>0</v>
      </c>
      <c r="H1483" s="95"/>
      <c r="I1483" s="106"/>
    </row>
    <row r="1484" spans="1:9" ht="43.5" customHeight="1" x14ac:dyDescent="0.2">
      <c r="A1484" s="8" t="s">
        <v>1814</v>
      </c>
      <c r="B1484" s="32" t="s">
        <v>1815</v>
      </c>
      <c r="C1484" s="19"/>
      <c r="D1484" s="20"/>
      <c r="E1484" s="69"/>
      <c r="F1484" s="20"/>
      <c r="G1484" s="69"/>
      <c r="H1484" s="95"/>
      <c r="I1484" s="106"/>
    </row>
    <row r="1485" spans="1:9" ht="42.75" customHeight="1" x14ac:dyDescent="0.2">
      <c r="A1485" s="8" t="s">
        <v>1816</v>
      </c>
      <c r="B1485" s="10" t="s">
        <v>38</v>
      </c>
      <c r="C1485" s="37" t="s">
        <v>39</v>
      </c>
      <c r="D1485" s="12" t="s">
        <v>15</v>
      </c>
      <c r="E1485" s="90">
        <v>0</v>
      </c>
      <c r="F1485" s="12">
        <v>1</v>
      </c>
      <c r="G1485" s="79">
        <f>E1485*F1485</f>
        <v>0</v>
      </c>
      <c r="H1485" s="95">
        <v>2</v>
      </c>
      <c r="I1485" s="106"/>
    </row>
    <row r="1486" spans="1:9" ht="119.25" customHeight="1" x14ac:dyDescent="0.2">
      <c r="A1486" s="8" t="s">
        <v>1817</v>
      </c>
      <c r="B1486" s="10" t="s">
        <v>603</v>
      </c>
      <c r="C1486" s="37" t="s">
        <v>73</v>
      </c>
      <c r="D1486" s="12" t="s">
        <v>15</v>
      </c>
      <c r="E1486" s="90">
        <v>0</v>
      </c>
      <c r="F1486" s="12">
        <v>1</v>
      </c>
      <c r="G1486" s="79">
        <f t="shared" ref="G1486:G1508" si="83">E1486*F1486</f>
        <v>0</v>
      </c>
      <c r="H1486" s="95">
        <v>2</v>
      </c>
      <c r="I1486" s="106"/>
    </row>
    <row r="1487" spans="1:9" ht="25.5" x14ac:dyDescent="0.2">
      <c r="A1487" s="8" t="s">
        <v>1818</v>
      </c>
      <c r="B1487" s="10" t="s">
        <v>44</v>
      </c>
      <c r="C1487" s="10" t="s">
        <v>45</v>
      </c>
      <c r="D1487" s="11" t="s">
        <v>22</v>
      </c>
      <c r="E1487" s="90">
        <v>0</v>
      </c>
      <c r="F1487" s="12">
        <v>1</v>
      </c>
      <c r="G1487" s="79">
        <f t="shared" si="83"/>
        <v>0</v>
      </c>
      <c r="H1487" s="95">
        <v>2</v>
      </c>
      <c r="I1487" s="106"/>
    </row>
    <row r="1488" spans="1:9" ht="81" hidden="1" customHeight="1" x14ac:dyDescent="0.2">
      <c r="A1488" s="8" t="s">
        <v>1819</v>
      </c>
      <c r="B1488" s="9" t="s">
        <v>76</v>
      </c>
      <c r="C1488" s="18" t="s">
        <v>77</v>
      </c>
      <c r="D1488" s="15" t="s">
        <v>15</v>
      </c>
      <c r="E1488" s="71">
        <v>0</v>
      </c>
      <c r="F1488" s="15">
        <v>1</v>
      </c>
      <c r="G1488" s="79">
        <f t="shared" si="83"/>
        <v>0</v>
      </c>
      <c r="H1488" s="95"/>
      <c r="I1488" s="106"/>
    </row>
    <row r="1489" spans="1:9" ht="56.25" hidden="1" customHeight="1" x14ac:dyDescent="0.2">
      <c r="A1489" s="8" t="s">
        <v>1820</v>
      </c>
      <c r="B1489" s="9" t="s">
        <v>79</v>
      </c>
      <c r="C1489" s="18" t="s">
        <v>80</v>
      </c>
      <c r="D1489" s="15" t="s">
        <v>22</v>
      </c>
      <c r="E1489" s="71">
        <v>0</v>
      </c>
      <c r="F1489" s="15">
        <v>1</v>
      </c>
      <c r="G1489" s="79">
        <f t="shared" si="83"/>
        <v>0</v>
      </c>
      <c r="H1489" s="95"/>
      <c r="I1489" s="106"/>
    </row>
    <row r="1490" spans="1:9" ht="56.25" hidden="1" customHeight="1" x14ac:dyDescent="0.2">
      <c r="A1490" s="8" t="s">
        <v>1821</v>
      </c>
      <c r="B1490" s="9" t="s">
        <v>47</v>
      </c>
      <c r="C1490" s="17" t="s">
        <v>82</v>
      </c>
      <c r="D1490" s="15" t="s">
        <v>15</v>
      </c>
      <c r="E1490" s="71">
        <v>0</v>
      </c>
      <c r="F1490" s="15">
        <v>1</v>
      </c>
      <c r="G1490" s="79">
        <f t="shared" si="83"/>
        <v>0</v>
      </c>
      <c r="H1490" s="95"/>
      <c r="I1490" s="106"/>
    </row>
    <row r="1491" spans="1:9" ht="77.25" hidden="1" customHeight="1" x14ac:dyDescent="0.2">
      <c r="A1491" s="8" t="s">
        <v>1822</v>
      </c>
      <c r="B1491" s="9" t="s">
        <v>84</v>
      </c>
      <c r="C1491" s="17" t="s">
        <v>85</v>
      </c>
      <c r="D1491" s="15" t="s">
        <v>15</v>
      </c>
      <c r="E1491" s="91">
        <v>0</v>
      </c>
      <c r="F1491" s="15">
        <v>1</v>
      </c>
      <c r="G1491" s="79">
        <f t="shared" si="83"/>
        <v>0</v>
      </c>
      <c r="H1491" s="95"/>
      <c r="I1491" s="106"/>
    </row>
    <row r="1492" spans="1:9" ht="107.25" hidden="1" customHeight="1" x14ac:dyDescent="0.2">
      <c r="A1492" s="8" t="s">
        <v>1823</v>
      </c>
      <c r="B1492" s="9" t="s">
        <v>87</v>
      </c>
      <c r="C1492" s="17" t="s">
        <v>88</v>
      </c>
      <c r="D1492" s="15" t="s">
        <v>15</v>
      </c>
      <c r="E1492" s="71">
        <v>0</v>
      </c>
      <c r="F1492" s="15">
        <v>1</v>
      </c>
      <c r="G1492" s="79">
        <f t="shared" si="83"/>
        <v>0</v>
      </c>
      <c r="H1492" s="95"/>
      <c r="I1492" s="106"/>
    </row>
    <row r="1493" spans="1:9" ht="66" hidden="1" customHeight="1" x14ac:dyDescent="0.2">
      <c r="A1493" s="8" t="s">
        <v>1824</v>
      </c>
      <c r="B1493" s="9" t="s">
        <v>90</v>
      </c>
      <c r="C1493" s="17" t="s">
        <v>91</v>
      </c>
      <c r="D1493" s="15" t="s">
        <v>15</v>
      </c>
      <c r="E1493" s="71">
        <v>0</v>
      </c>
      <c r="F1493" s="15">
        <v>1</v>
      </c>
      <c r="G1493" s="79">
        <f t="shared" si="83"/>
        <v>0</v>
      </c>
      <c r="H1493" s="95"/>
      <c r="I1493" s="106"/>
    </row>
    <row r="1494" spans="1:9" ht="117" hidden="1" customHeight="1" x14ac:dyDescent="0.2">
      <c r="A1494" s="8" t="s">
        <v>1825</v>
      </c>
      <c r="B1494" s="9" t="s">
        <v>90</v>
      </c>
      <c r="C1494" s="17" t="s">
        <v>93</v>
      </c>
      <c r="D1494" s="15" t="s">
        <v>15</v>
      </c>
      <c r="E1494" s="71">
        <v>0</v>
      </c>
      <c r="F1494" s="15">
        <v>1</v>
      </c>
      <c r="G1494" s="79">
        <f t="shared" si="83"/>
        <v>0</v>
      </c>
      <c r="H1494" s="95"/>
      <c r="I1494" s="106"/>
    </row>
    <row r="1495" spans="1:9" ht="68.25" hidden="1" customHeight="1" x14ac:dyDescent="0.2">
      <c r="A1495" s="8" t="s">
        <v>1826</v>
      </c>
      <c r="B1495" s="9" t="s">
        <v>95</v>
      </c>
      <c r="C1495" s="17" t="s">
        <v>96</v>
      </c>
      <c r="D1495" s="15" t="s">
        <v>15</v>
      </c>
      <c r="E1495" s="71">
        <v>0</v>
      </c>
      <c r="F1495" s="15">
        <v>1</v>
      </c>
      <c r="G1495" s="79">
        <f t="shared" si="83"/>
        <v>0</v>
      </c>
      <c r="H1495" s="95"/>
      <c r="I1495" s="106"/>
    </row>
    <row r="1496" spans="1:9" ht="66.75" hidden="1" customHeight="1" x14ac:dyDescent="0.2">
      <c r="A1496" s="8" t="s">
        <v>1827</v>
      </c>
      <c r="B1496" s="9" t="s">
        <v>98</v>
      </c>
      <c r="C1496" s="17" t="s">
        <v>99</v>
      </c>
      <c r="D1496" s="15" t="s">
        <v>15</v>
      </c>
      <c r="E1496" s="71">
        <v>0</v>
      </c>
      <c r="F1496" s="15">
        <v>1</v>
      </c>
      <c r="G1496" s="79">
        <f t="shared" si="83"/>
        <v>0</v>
      </c>
      <c r="H1496" s="95"/>
      <c r="I1496" s="106"/>
    </row>
    <row r="1497" spans="1:9" ht="42.75" hidden="1" customHeight="1" x14ac:dyDescent="0.2">
      <c r="A1497" s="8" t="s">
        <v>1828</v>
      </c>
      <c r="B1497" s="9" t="s">
        <v>98</v>
      </c>
      <c r="C1497" s="17" t="s">
        <v>101</v>
      </c>
      <c r="D1497" s="15" t="s">
        <v>15</v>
      </c>
      <c r="E1497" s="71">
        <v>0</v>
      </c>
      <c r="F1497" s="15">
        <v>2</v>
      </c>
      <c r="G1497" s="79">
        <f t="shared" si="83"/>
        <v>0</v>
      </c>
      <c r="H1497" s="95"/>
      <c r="I1497" s="106"/>
    </row>
    <row r="1498" spans="1:9" ht="68.25" hidden="1" customHeight="1" x14ac:dyDescent="0.2">
      <c r="A1498" s="8" t="s">
        <v>1829</v>
      </c>
      <c r="B1498" s="9" t="s">
        <v>98</v>
      </c>
      <c r="C1498" s="17" t="s">
        <v>103</v>
      </c>
      <c r="D1498" s="15" t="s">
        <v>15</v>
      </c>
      <c r="E1498" s="71">
        <v>0</v>
      </c>
      <c r="F1498" s="15">
        <v>2</v>
      </c>
      <c r="G1498" s="79">
        <f t="shared" si="83"/>
        <v>0</v>
      </c>
      <c r="H1498" s="95"/>
      <c r="I1498" s="106"/>
    </row>
    <row r="1499" spans="1:9" ht="46.5" hidden="1" customHeight="1" x14ac:dyDescent="0.2">
      <c r="A1499" s="8" t="s">
        <v>1830</v>
      </c>
      <c r="B1499" s="9" t="s">
        <v>98</v>
      </c>
      <c r="C1499" s="17" t="s">
        <v>105</v>
      </c>
      <c r="D1499" s="15" t="s">
        <v>15</v>
      </c>
      <c r="E1499" s="71">
        <v>0</v>
      </c>
      <c r="F1499" s="15">
        <v>1</v>
      </c>
      <c r="G1499" s="79">
        <f t="shared" si="83"/>
        <v>0</v>
      </c>
      <c r="H1499" s="95"/>
      <c r="I1499" s="106"/>
    </row>
    <row r="1500" spans="1:9" ht="30" hidden="1" customHeight="1" x14ac:dyDescent="0.2">
      <c r="A1500" s="8" t="s">
        <v>1831</v>
      </c>
      <c r="B1500" s="36" t="s">
        <v>107</v>
      </c>
      <c r="C1500" s="17" t="s">
        <v>34</v>
      </c>
      <c r="D1500" s="15" t="s">
        <v>15</v>
      </c>
      <c r="E1500" s="71">
        <v>0</v>
      </c>
      <c r="F1500" s="15">
        <v>5</v>
      </c>
      <c r="G1500" s="79">
        <f t="shared" si="83"/>
        <v>0</v>
      </c>
      <c r="H1500" s="95"/>
      <c r="I1500" s="106"/>
    </row>
    <row r="1501" spans="1:9" ht="24" hidden="1" customHeight="1" x14ac:dyDescent="0.2">
      <c r="A1501" s="8" t="s">
        <v>1832</v>
      </c>
      <c r="B1501" s="36" t="s">
        <v>109</v>
      </c>
      <c r="C1501" s="17" t="s">
        <v>34</v>
      </c>
      <c r="D1501" s="15" t="s">
        <v>15</v>
      </c>
      <c r="E1501" s="71">
        <v>0</v>
      </c>
      <c r="F1501" s="15">
        <v>2</v>
      </c>
      <c r="G1501" s="79">
        <f t="shared" si="83"/>
        <v>0</v>
      </c>
      <c r="H1501" s="95"/>
      <c r="I1501" s="106"/>
    </row>
    <row r="1502" spans="1:9" ht="53.25" hidden="1" customHeight="1" x14ac:dyDescent="0.2">
      <c r="A1502" s="8" t="s">
        <v>1833</v>
      </c>
      <c r="B1502" s="9" t="s">
        <v>111</v>
      </c>
      <c r="C1502" s="9" t="s">
        <v>112</v>
      </c>
      <c r="D1502" s="14" t="s">
        <v>113</v>
      </c>
      <c r="E1502" s="71">
        <v>0</v>
      </c>
      <c r="F1502" s="15">
        <v>110</v>
      </c>
      <c r="G1502" s="79">
        <f t="shared" si="83"/>
        <v>0</v>
      </c>
      <c r="H1502" s="95"/>
      <c r="I1502" s="106"/>
    </row>
    <row r="1503" spans="1:9" ht="66.75" hidden="1" customHeight="1" x14ac:dyDescent="0.2">
      <c r="A1503" s="8" t="s">
        <v>1834</v>
      </c>
      <c r="B1503" s="9" t="s">
        <v>24</v>
      </c>
      <c r="C1503" s="9" t="s">
        <v>25</v>
      </c>
      <c r="D1503" s="14" t="s">
        <v>22</v>
      </c>
      <c r="E1503" s="71">
        <v>0</v>
      </c>
      <c r="F1503" s="15">
        <v>1</v>
      </c>
      <c r="G1503" s="79">
        <f t="shared" si="83"/>
        <v>0</v>
      </c>
      <c r="H1503" s="65"/>
      <c r="I1503" s="106"/>
    </row>
    <row r="1504" spans="1:9" ht="38.25" hidden="1" x14ac:dyDescent="0.2">
      <c r="A1504" s="8" t="s">
        <v>1835</v>
      </c>
      <c r="B1504" s="9" t="s">
        <v>116</v>
      </c>
      <c r="C1504" s="9" t="s">
        <v>117</v>
      </c>
      <c r="D1504" s="14" t="s">
        <v>15</v>
      </c>
      <c r="E1504" s="71">
        <v>0</v>
      </c>
      <c r="F1504" s="15">
        <v>1</v>
      </c>
      <c r="G1504" s="79">
        <f t="shared" si="83"/>
        <v>0</v>
      </c>
      <c r="H1504" s="65"/>
      <c r="I1504" s="106"/>
    </row>
    <row r="1505" spans="1:9" ht="25.5" hidden="1" x14ac:dyDescent="0.2">
      <c r="A1505" s="8" t="s">
        <v>1836</v>
      </c>
      <c r="B1505" s="9" t="s">
        <v>116</v>
      </c>
      <c r="C1505" s="9" t="s">
        <v>119</v>
      </c>
      <c r="D1505" s="14" t="s">
        <v>15</v>
      </c>
      <c r="E1505" s="71">
        <v>0</v>
      </c>
      <c r="F1505" s="15">
        <v>1</v>
      </c>
      <c r="G1505" s="79">
        <f t="shared" si="83"/>
        <v>0</v>
      </c>
      <c r="H1505" s="95"/>
      <c r="I1505" s="106"/>
    </row>
    <row r="1506" spans="1:9" ht="25.5" hidden="1" x14ac:dyDescent="0.2">
      <c r="A1506" s="8" t="s">
        <v>1837</v>
      </c>
      <c r="B1506" s="9" t="s">
        <v>27</v>
      </c>
      <c r="C1506" s="9" t="s">
        <v>28</v>
      </c>
      <c r="D1506" s="14" t="s">
        <v>22</v>
      </c>
      <c r="E1506" s="71">
        <v>0</v>
      </c>
      <c r="F1506" s="15">
        <v>1</v>
      </c>
      <c r="G1506" s="79">
        <f t="shared" si="83"/>
        <v>0</v>
      </c>
      <c r="H1506" s="65"/>
      <c r="I1506" s="106"/>
    </row>
    <row r="1507" spans="1:9" ht="51" x14ac:dyDescent="0.2">
      <c r="A1507" s="8" t="s">
        <v>1838</v>
      </c>
      <c r="B1507" s="9" t="s">
        <v>30</v>
      </c>
      <c r="C1507" s="9" t="s">
        <v>122</v>
      </c>
      <c r="D1507" s="14" t="s">
        <v>22</v>
      </c>
      <c r="E1507" s="71">
        <v>0</v>
      </c>
      <c r="F1507" s="15">
        <v>1</v>
      </c>
      <c r="G1507" s="79">
        <f t="shared" si="83"/>
        <v>0</v>
      </c>
      <c r="H1507" s="65" t="s">
        <v>1885</v>
      </c>
      <c r="I1507" s="106"/>
    </row>
    <row r="1508" spans="1:9" ht="63.75" hidden="1" x14ac:dyDescent="0.2">
      <c r="A1508" s="8" t="s">
        <v>1839</v>
      </c>
      <c r="B1508" s="36" t="s">
        <v>33</v>
      </c>
      <c r="C1508" s="17" t="s">
        <v>34</v>
      </c>
      <c r="D1508" s="41" t="s">
        <v>15</v>
      </c>
      <c r="E1508" s="71">
        <v>0</v>
      </c>
      <c r="F1508" s="33">
        <v>1</v>
      </c>
      <c r="G1508" s="79">
        <f t="shared" si="83"/>
        <v>0</v>
      </c>
      <c r="H1508" s="95"/>
      <c r="I1508" s="106"/>
    </row>
    <row r="1509" spans="1:9" x14ac:dyDescent="0.2">
      <c r="A1509" s="8" t="s">
        <v>1840</v>
      </c>
      <c r="B1509" s="32" t="s">
        <v>1841</v>
      </c>
      <c r="C1509" s="19"/>
      <c r="D1509" s="20"/>
      <c r="E1509" s="69"/>
      <c r="F1509" s="20"/>
      <c r="G1509" s="69"/>
      <c r="H1509" s="95"/>
      <c r="I1509" s="106"/>
    </row>
    <row r="1510" spans="1:9" ht="242.25" x14ac:dyDescent="0.2">
      <c r="A1510" s="8" t="s">
        <v>1842</v>
      </c>
      <c r="B1510" s="10" t="s">
        <v>38</v>
      </c>
      <c r="C1510" s="37" t="s">
        <v>39</v>
      </c>
      <c r="D1510" s="12" t="s">
        <v>15</v>
      </c>
      <c r="E1510" s="90">
        <v>0</v>
      </c>
      <c r="F1510" s="12">
        <v>1</v>
      </c>
      <c r="G1510" s="79">
        <f>E1510*F1510</f>
        <v>0</v>
      </c>
      <c r="H1510" s="95">
        <v>2</v>
      </c>
      <c r="I1510" s="106"/>
    </row>
    <row r="1511" spans="1:9" ht="76.5" x14ac:dyDescent="0.2">
      <c r="A1511" s="8" t="s">
        <v>1843</v>
      </c>
      <c r="B1511" s="10" t="s">
        <v>603</v>
      </c>
      <c r="C1511" s="37" t="s">
        <v>73</v>
      </c>
      <c r="D1511" s="12" t="s">
        <v>15</v>
      </c>
      <c r="E1511" s="90">
        <v>0</v>
      </c>
      <c r="F1511" s="12">
        <v>1</v>
      </c>
      <c r="G1511" s="79">
        <f t="shared" ref="G1511:G1533" si="84">E1511*F1511</f>
        <v>0</v>
      </c>
      <c r="H1511" s="95">
        <v>2</v>
      </c>
      <c r="I1511" s="106"/>
    </row>
    <row r="1512" spans="1:9" ht="25.5" x14ac:dyDescent="0.2">
      <c r="A1512" s="8" t="s">
        <v>1844</v>
      </c>
      <c r="B1512" s="10" t="s">
        <v>44</v>
      </c>
      <c r="C1512" s="10" t="s">
        <v>45</v>
      </c>
      <c r="D1512" s="11" t="s">
        <v>22</v>
      </c>
      <c r="E1512" s="90">
        <v>0</v>
      </c>
      <c r="F1512" s="12">
        <v>1</v>
      </c>
      <c r="G1512" s="79">
        <f t="shared" si="84"/>
        <v>0</v>
      </c>
      <c r="H1512" s="95">
        <v>2</v>
      </c>
      <c r="I1512" s="106"/>
    </row>
    <row r="1513" spans="1:9" ht="127.5" hidden="1" x14ac:dyDescent="0.2">
      <c r="A1513" s="8" t="s">
        <v>1845</v>
      </c>
      <c r="B1513" s="9" t="s">
        <v>76</v>
      </c>
      <c r="C1513" s="18" t="s">
        <v>77</v>
      </c>
      <c r="D1513" s="15" t="s">
        <v>15</v>
      </c>
      <c r="E1513" s="71">
        <v>0</v>
      </c>
      <c r="F1513" s="15">
        <v>1</v>
      </c>
      <c r="G1513" s="79">
        <f t="shared" si="84"/>
        <v>0</v>
      </c>
      <c r="H1513" s="95"/>
      <c r="I1513" s="106"/>
    </row>
    <row r="1514" spans="1:9" ht="140.25" hidden="1" x14ac:dyDescent="0.2">
      <c r="A1514" s="8" t="s">
        <v>1846</v>
      </c>
      <c r="B1514" s="9" t="s">
        <v>79</v>
      </c>
      <c r="C1514" s="18" t="s">
        <v>80</v>
      </c>
      <c r="D1514" s="15" t="s">
        <v>22</v>
      </c>
      <c r="E1514" s="71">
        <v>0</v>
      </c>
      <c r="F1514" s="15">
        <v>1</v>
      </c>
      <c r="G1514" s="79">
        <f t="shared" si="84"/>
        <v>0</v>
      </c>
      <c r="H1514" s="95"/>
      <c r="I1514" s="106"/>
    </row>
    <row r="1515" spans="1:9" ht="51" hidden="1" x14ac:dyDescent="0.2">
      <c r="A1515" s="8" t="s">
        <v>1847</v>
      </c>
      <c r="B1515" s="9" t="s">
        <v>47</v>
      </c>
      <c r="C1515" s="17" t="s">
        <v>1382</v>
      </c>
      <c r="D1515" s="15" t="s">
        <v>15</v>
      </c>
      <c r="E1515" s="71">
        <v>0</v>
      </c>
      <c r="F1515" s="15">
        <v>1</v>
      </c>
      <c r="G1515" s="79">
        <f t="shared" si="84"/>
        <v>0</v>
      </c>
      <c r="H1515" s="95"/>
      <c r="I1515" s="106"/>
    </row>
    <row r="1516" spans="1:9" ht="76.5" hidden="1" x14ac:dyDescent="0.2">
      <c r="A1516" s="8" t="s">
        <v>1848</v>
      </c>
      <c r="B1516" s="9" t="s">
        <v>84</v>
      </c>
      <c r="C1516" s="17" t="s">
        <v>85</v>
      </c>
      <c r="D1516" s="15" t="s">
        <v>15</v>
      </c>
      <c r="E1516" s="91">
        <v>0</v>
      </c>
      <c r="F1516" s="15">
        <v>1</v>
      </c>
      <c r="G1516" s="79">
        <f t="shared" si="84"/>
        <v>0</v>
      </c>
      <c r="H1516" s="95"/>
      <c r="I1516" s="106"/>
    </row>
    <row r="1517" spans="1:9" ht="89.25" hidden="1" x14ac:dyDescent="0.2">
      <c r="A1517" s="8" t="s">
        <v>1849</v>
      </c>
      <c r="B1517" s="9" t="s">
        <v>87</v>
      </c>
      <c r="C1517" s="17" t="s">
        <v>88</v>
      </c>
      <c r="D1517" s="15" t="s">
        <v>15</v>
      </c>
      <c r="E1517" s="71">
        <v>0</v>
      </c>
      <c r="F1517" s="15">
        <v>1</v>
      </c>
      <c r="G1517" s="79">
        <f t="shared" si="84"/>
        <v>0</v>
      </c>
      <c r="H1517" s="95"/>
      <c r="I1517" s="106"/>
    </row>
    <row r="1518" spans="1:9" ht="76.5" hidden="1" x14ac:dyDescent="0.2">
      <c r="A1518" s="8" t="s">
        <v>1850</v>
      </c>
      <c r="B1518" s="9" t="s">
        <v>90</v>
      </c>
      <c r="C1518" s="17" t="s">
        <v>91</v>
      </c>
      <c r="D1518" s="15" t="s">
        <v>15</v>
      </c>
      <c r="E1518" s="71">
        <v>0</v>
      </c>
      <c r="F1518" s="15">
        <v>1</v>
      </c>
      <c r="G1518" s="79">
        <f t="shared" si="84"/>
        <v>0</v>
      </c>
      <c r="H1518" s="95"/>
      <c r="I1518" s="106"/>
    </row>
    <row r="1519" spans="1:9" ht="51" hidden="1" x14ac:dyDescent="0.2">
      <c r="A1519" s="8" t="s">
        <v>1851</v>
      </c>
      <c r="B1519" s="9" t="s">
        <v>90</v>
      </c>
      <c r="C1519" s="17" t="s">
        <v>93</v>
      </c>
      <c r="D1519" s="15" t="s">
        <v>15</v>
      </c>
      <c r="E1519" s="71">
        <v>0</v>
      </c>
      <c r="F1519" s="15">
        <v>1</v>
      </c>
      <c r="G1519" s="79">
        <f t="shared" si="84"/>
        <v>0</v>
      </c>
      <c r="H1519" s="95"/>
      <c r="I1519" s="106"/>
    </row>
    <row r="1520" spans="1:9" ht="395.25" hidden="1" x14ac:dyDescent="0.2">
      <c r="A1520" s="8" t="s">
        <v>1852</v>
      </c>
      <c r="B1520" s="9" t="s">
        <v>95</v>
      </c>
      <c r="C1520" s="17" t="s">
        <v>96</v>
      </c>
      <c r="D1520" s="15" t="s">
        <v>15</v>
      </c>
      <c r="E1520" s="71">
        <v>0</v>
      </c>
      <c r="F1520" s="15">
        <v>1</v>
      </c>
      <c r="G1520" s="79">
        <f t="shared" si="84"/>
        <v>0</v>
      </c>
      <c r="H1520" s="95"/>
      <c r="I1520" s="106"/>
    </row>
    <row r="1521" spans="1:9" ht="76.5" hidden="1" x14ac:dyDescent="0.2">
      <c r="A1521" s="8" t="s">
        <v>1853</v>
      </c>
      <c r="B1521" s="9" t="s">
        <v>98</v>
      </c>
      <c r="C1521" s="17" t="s">
        <v>99</v>
      </c>
      <c r="D1521" s="15" t="s">
        <v>15</v>
      </c>
      <c r="E1521" s="71">
        <v>0</v>
      </c>
      <c r="F1521" s="15">
        <v>1</v>
      </c>
      <c r="G1521" s="79">
        <f t="shared" si="84"/>
        <v>0</v>
      </c>
      <c r="H1521" s="95"/>
      <c r="I1521" s="106"/>
    </row>
    <row r="1522" spans="1:9" ht="102" hidden="1" x14ac:dyDescent="0.2">
      <c r="A1522" s="8" t="s">
        <v>1854</v>
      </c>
      <c r="B1522" s="9" t="s">
        <v>98</v>
      </c>
      <c r="C1522" s="17" t="s">
        <v>101</v>
      </c>
      <c r="D1522" s="15" t="s">
        <v>15</v>
      </c>
      <c r="E1522" s="71">
        <v>0</v>
      </c>
      <c r="F1522" s="15">
        <v>2</v>
      </c>
      <c r="G1522" s="79">
        <f t="shared" si="84"/>
        <v>0</v>
      </c>
      <c r="H1522" s="95"/>
      <c r="I1522" s="106"/>
    </row>
    <row r="1523" spans="1:9" ht="63.75" hidden="1" x14ac:dyDescent="0.2">
      <c r="A1523" s="8" t="s">
        <v>1855</v>
      </c>
      <c r="B1523" s="9" t="s">
        <v>98</v>
      </c>
      <c r="C1523" s="17" t="s">
        <v>103</v>
      </c>
      <c r="D1523" s="15" t="s">
        <v>15</v>
      </c>
      <c r="E1523" s="71">
        <v>0</v>
      </c>
      <c r="F1523" s="15">
        <v>2</v>
      </c>
      <c r="G1523" s="79">
        <f t="shared" si="84"/>
        <v>0</v>
      </c>
      <c r="H1523" s="95"/>
      <c r="I1523" s="106"/>
    </row>
    <row r="1524" spans="1:9" ht="114.75" hidden="1" x14ac:dyDescent="0.2">
      <c r="A1524" s="8" t="s">
        <v>1856</v>
      </c>
      <c r="B1524" s="9" t="s">
        <v>98</v>
      </c>
      <c r="C1524" s="17" t="s">
        <v>105</v>
      </c>
      <c r="D1524" s="15" t="s">
        <v>15</v>
      </c>
      <c r="E1524" s="71">
        <v>0</v>
      </c>
      <c r="F1524" s="15">
        <v>1</v>
      </c>
      <c r="G1524" s="79">
        <f t="shared" si="84"/>
        <v>0</v>
      </c>
      <c r="H1524" s="95"/>
      <c r="I1524" s="106"/>
    </row>
    <row r="1525" spans="1:9" ht="63.75" hidden="1" x14ac:dyDescent="0.2">
      <c r="A1525" s="8" t="s">
        <v>1857</v>
      </c>
      <c r="B1525" s="36" t="s">
        <v>107</v>
      </c>
      <c r="C1525" s="17" t="s">
        <v>34</v>
      </c>
      <c r="D1525" s="15" t="s">
        <v>15</v>
      </c>
      <c r="E1525" s="71">
        <v>0</v>
      </c>
      <c r="F1525" s="15">
        <v>5</v>
      </c>
      <c r="G1525" s="79">
        <f t="shared" si="84"/>
        <v>0</v>
      </c>
      <c r="H1525" s="95"/>
      <c r="I1525" s="106"/>
    </row>
    <row r="1526" spans="1:9" ht="63.75" hidden="1" x14ac:dyDescent="0.2">
      <c r="A1526" s="8" t="s">
        <v>1858</v>
      </c>
      <c r="B1526" s="36" t="s">
        <v>109</v>
      </c>
      <c r="C1526" s="17" t="s">
        <v>34</v>
      </c>
      <c r="D1526" s="15" t="s">
        <v>15</v>
      </c>
      <c r="E1526" s="71">
        <v>0</v>
      </c>
      <c r="F1526" s="15">
        <v>2</v>
      </c>
      <c r="G1526" s="79">
        <f t="shared" si="84"/>
        <v>0</v>
      </c>
      <c r="H1526" s="95"/>
      <c r="I1526" s="106"/>
    </row>
    <row r="1527" spans="1:9" ht="38.25" hidden="1" x14ac:dyDescent="0.2">
      <c r="A1527" s="8" t="s">
        <v>1859</v>
      </c>
      <c r="B1527" s="9" t="s">
        <v>111</v>
      </c>
      <c r="C1527" s="9" t="s">
        <v>112</v>
      </c>
      <c r="D1527" s="14" t="s">
        <v>113</v>
      </c>
      <c r="E1527" s="71">
        <v>0</v>
      </c>
      <c r="F1527" s="15">
        <v>110</v>
      </c>
      <c r="G1527" s="79">
        <f t="shared" si="84"/>
        <v>0</v>
      </c>
      <c r="H1527" s="95"/>
      <c r="I1527" s="106"/>
    </row>
    <row r="1528" spans="1:9" ht="63.75" hidden="1" x14ac:dyDescent="0.2">
      <c r="A1528" s="8" t="s">
        <v>1860</v>
      </c>
      <c r="B1528" s="9" t="s">
        <v>24</v>
      </c>
      <c r="C1528" s="9" t="s">
        <v>25</v>
      </c>
      <c r="D1528" s="14" t="s">
        <v>22</v>
      </c>
      <c r="E1528" s="71">
        <v>0</v>
      </c>
      <c r="F1528" s="15">
        <v>1</v>
      </c>
      <c r="G1528" s="79">
        <f t="shared" si="84"/>
        <v>0</v>
      </c>
      <c r="H1528" s="95"/>
      <c r="I1528" s="106"/>
    </row>
    <row r="1529" spans="1:9" ht="38.25" hidden="1" x14ac:dyDescent="0.2">
      <c r="A1529" s="8" t="s">
        <v>1861</v>
      </c>
      <c r="B1529" s="9" t="s">
        <v>116</v>
      </c>
      <c r="C1529" s="9" t="s">
        <v>117</v>
      </c>
      <c r="D1529" s="14" t="s">
        <v>15</v>
      </c>
      <c r="E1529" s="71">
        <v>0</v>
      </c>
      <c r="F1529" s="15">
        <v>1</v>
      </c>
      <c r="G1529" s="79">
        <f t="shared" si="84"/>
        <v>0</v>
      </c>
      <c r="H1529" s="95"/>
      <c r="I1529" s="106"/>
    </row>
    <row r="1530" spans="1:9" ht="25.5" hidden="1" x14ac:dyDescent="0.2">
      <c r="A1530" s="8" t="s">
        <v>1862</v>
      </c>
      <c r="B1530" s="9" t="s">
        <v>116</v>
      </c>
      <c r="C1530" s="9" t="s">
        <v>119</v>
      </c>
      <c r="D1530" s="14" t="s">
        <v>15</v>
      </c>
      <c r="E1530" s="71">
        <v>0</v>
      </c>
      <c r="F1530" s="15">
        <v>1</v>
      </c>
      <c r="G1530" s="79">
        <f t="shared" si="84"/>
        <v>0</v>
      </c>
      <c r="H1530" s="95"/>
      <c r="I1530" s="106"/>
    </row>
    <row r="1531" spans="1:9" ht="25.5" hidden="1" x14ac:dyDescent="0.2">
      <c r="A1531" s="8" t="s">
        <v>1863</v>
      </c>
      <c r="B1531" s="9" t="s">
        <v>27</v>
      </c>
      <c r="C1531" s="9" t="s">
        <v>28</v>
      </c>
      <c r="D1531" s="14" t="s">
        <v>22</v>
      </c>
      <c r="E1531" s="71">
        <v>0</v>
      </c>
      <c r="F1531" s="15">
        <v>1</v>
      </c>
      <c r="G1531" s="79">
        <f t="shared" si="84"/>
        <v>0</v>
      </c>
      <c r="H1531" s="95"/>
      <c r="I1531" s="106"/>
    </row>
    <row r="1532" spans="1:9" ht="51.75" thickBot="1" x14ac:dyDescent="0.25">
      <c r="A1532" s="8" t="s">
        <v>1864</v>
      </c>
      <c r="B1532" s="9" t="s">
        <v>30</v>
      </c>
      <c r="C1532" s="9" t="s">
        <v>122</v>
      </c>
      <c r="D1532" s="14" t="s">
        <v>22</v>
      </c>
      <c r="E1532" s="71">
        <v>0</v>
      </c>
      <c r="F1532" s="15">
        <v>1</v>
      </c>
      <c r="G1532" s="79">
        <f t="shared" si="84"/>
        <v>0</v>
      </c>
      <c r="H1532" s="95" t="s">
        <v>1885</v>
      </c>
      <c r="I1532" s="106"/>
    </row>
    <row r="1533" spans="1:9" ht="64.5" hidden="1" thickBot="1" x14ac:dyDescent="0.25">
      <c r="A1533" s="8" t="s">
        <v>1865</v>
      </c>
      <c r="B1533" s="36" t="s">
        <v>33</v>
      </c>
      <c r="C1533" s="17" t="s">
        <v>34</v>
      </c>
      <c r="D1533" s="41" t="s">
        <v>15</v>
      </c>
      <c r="E1533" s="71">
        <v>0</v>
      </c>
      <c r="F1533" s="33">
        <v>1</v>
      </c>
      <c r="G1533" s="79">
        <f t="shared" si="84"/>
        <v>0</v>
      </c>
      <c r="H1533" s="95"/>
      <c r="I1533" s="102"/>
    </row>
    <row r="1534" spans="1:9" ht="16.5" hidden="1" thickBot="1" x14ac:dyDescent="0.25">
      <c r="A1534" s="28"/>
      <c r="B1534" s="29"/>
      <c r="C1534" s="30"/>
      <c r="D1534" s="31"/>
      <c r="E1534" s="73"/>
      <c r="F1534" s="31"/>
      <c r="G1534" s="73"/>
      <c r="H1534" s="98"/>
      <c r="I1534" s="102"/>
    </row>
    <row r="1535" spans="1:9" ht="16.5" thickBot="1" x14ac:dyDescent="0.25">
      <c r="A1535" s="23"/>
      <c r="B1535" s="24"/>
      <c r="C1535" s="24"/>
      <c r="D1535" s="25"/>
      <c r="E1535" s="74" t="s">
        <v>1866</v>
      </c>
      <c r="F1535" s="26"/>
      <c r="G1535" s="81">
        <f>SUM(G4:G1534)</f>
        <v>0</v>
      </c>
      <c r="H1535" s="99"/>
      <c r="I1535" s="102"/>
    </row>
    <row r="1536" spans="1:9" x14ac:dyDescent="0.2">
      <c r="A1536" s="21" t="s">
        <v>1867</v>
      </c>
      <c r="H1536" s="65"/>
      <c r="I1536" s="102"/>
    </row>
    <row r="1537" spans="1:9" x14ac:dyDescent="0.2">
      <c r="A1537" s="21" t="s">
        <v>1868</v>
      </c>
      <c r="H1537" s="95"/>
      <c r="I1537" s="102"/>
    </row>
    <row r="1538" spans="1:9" x14ac:dyDescent="0.2">
      <c r="A1538" s="21" t="s">
        <v>1869</v>
      </c>
      <c r="H1538" s="95"/>
      <c r="I1538" s="102"/>
    </row>
    <row r="1539" spans="1:9" hidden="1" x14ac:dyDescent="0.2">
      <c r="A1539" s="8" t="s">
        <v>8</v>
      </c>
      <c r="B1539" s="58" t="s">
        <v>1870</v>
      </c>
      <c r="C1539" s="59"/>
      <c r="D1539" s="60"/>
      <c r="E1539" s="76"/>
      <c r="F1539" s="60"/>
      <c r="G1539" s="76"/>
      <c r="H1539" s="95"/>
      <c r="I1539" s="102"/>
    </row>
    <row r="1540" spans="1:9" hidden="1" x14ac:dyDescent="0.2">
      <c r="A1540" s="8" t="s">
        <v>10</v>
      </c>
      <c r="B1540" s="22" t="s">
        <v>1871</v>
      </c>
      <c r="C1540" s="19"/>
      <c r="D1540" s="20"/>
      <c r="E1540" s="69"/>
      <c r="F1540" s="20"/>
      <c r="G1540" s="69"/>
      <c r="H1540" s="95"/>
      <c r="I1540" s="102"/>
    </row>
    <row r="1541" spans="1:9" ht="51" hidden="1" x14ac:dyDescent="0.2">
      <c r="A1541" s="8" t="s">
        <v>12</v>
      </c>
      <c r="B1541" s="10" t="s">
        <v>58</v>
      </c>
      <c r="C1541" s="37" t="s">
        <v>59</v>
      </c>
      <c r="D1541" s="12" t="s">
        <v>15</v>
      </c>
      <c r="E1541" s="90">
        <v>0</v>
      </c>
      <c r="F1541" s="12">
        <v>2</v>
      </c>
      <c r="G1541" s="79">
        <f t="shared" ref="G1541:G1546" si="85">E1541*F1541</f>
        <v>0</v>
      </c>
      <c r="H1541" s="95"/>
      <c r="I1541" s="102"/>
    </row>
    <row r="1542" spans="1:9" ht="63.75" hidden="1" x14ac:dyDescent="0.2">
      <c r="A1542" s="8" t="s">
        <v>16</v>
      </c>
      <c r="B1542" s="9" t="s">
        <v>465</v>
      </c>
      <c r="C1542" s="9" t="s">
        <v>466</v>
      </c>
      <c r="D1542" s="14" t="s">
        <v>15</v>
      </c>
      <c r="E1542" s="71">
        <v>0</v>
      </c>
      <c r="F1542" s="15">
        <v>2</v>
      </c>
      <c r="G1542" s="79">
        <f t="shared" si="85"/>
        <v>0</v>
      </c>
      <c r="H1542" s="95"/>
      <c r="I1542" s="102"/>
    </row>
    <row r="1543" spans="1:9" ht="165.75" hidden="1" x14ac:dyDescent="0.2">
      <c r="A1543" s="8" t="s">
        <v>19</v>
      </c>
      <c r="B1543" s="38" t="s">
        <v>1484</v>
      </c>
      <c r="C1543" s="34" t="s">
        <v>1872</v>
      </c>
      <c r="D1543" s="39" t="s">
        <v>15</v>
      </c>
      <c r="E1543" s="92">
        <v>0</v>
      </c>
      <c r="F1543" s="15">
        <v>2</v>
      </c>
      <c r="G1543" s="79">
        <f t="shared" si="85"/>
        <v>0</v>
      </c>
      <c r="H1543" s="95"/>
      <c r="I1543" s="102"/>
    </row>
    <row r="1544" spans="1:9" ht="38.25" hidden="1" x14ac:dyDescent="0.2">
      <c r="A1544" s="8" t="s">
        <v>23</v>
      </c>
      <c r="B1544" s="38" t="s">
        <v>1487</v>
      </c>
      <c r="C1544" s="34" t="s">
        <v>1488</v>
      </c>
      <c r="D1544" s="39" t="s">
        <v>15</v>
      </c>
      <c r="E1544" s="92">
        <v>0</v>
      </c>
      <c r="F1544" s="15">
        <v>2</v>
      </c>
      <c r="G1544" s="79">
        <f t="shared" si="85"/>
        <v>0</v>
      </c>
      <c r="H1544" s="95"/>
      <c r="I1544" s="102"/>
    </row>
    <row r="1545" spans="1:9" ht="63.75" hidden="1" x14ac:dyDescent="0.2">
      <c r="A1545" s="8" t="s">
        <v>26</v>
      </c>
      <c r="B1545" s="36" t="s">
        <v>107</v>
      </c>
      <c r="C1545" s="17" t="s">
        <v>34</v>
      </c>
      <c r="D1545" s="15" t="s">
        <v>15</v>
      </c>
      <c r="E1545" s="71">
        <v>0</v>
      </c>
      <c r="F1545" s="15">
        <v>2</v>
      </c>
      <c r="G1545" s="79">
        <f t="shared" si="85"/>
        <v>0</v>
      </c>
      <c r="H1545" s="95"/>
      <c r="I1545" s="102"/>
    </row>
    <row r="1546" spans="1:9" ht="38.25" hidden="1" x14ac:dyDescent="0.2">
      <c r="A1546" s="8" t="s">
        <v>29</v>
      </c>
      <c r="B1546" s="9" t="s">
        <v>30</v>
      </c>
      <c r="C1546" s="9" t="s">
        <v>1491</v>
      </c>
      <c r="D1546" s="15" t="s">
        <v>22</v>
      </c>
      <c r="E1546" s="71">
        <v>0</v>
      </c>
      <c r="F1546" s="15">
        <v>2</v>
      </c>
      <c r="G1546" s="79">
        <f t="shared" si="85"/>
        <v>0</v>
      </c>
      <c r="H1546" s="95"/>
      <c r="I1546" s="102"/>
    </row>
    <row r="1547" spans="1:9" hidden="1" x14ac:dyDescent="0.2">
      <c r="A1547" s="8" t="s">
        <v>32</v>
      </c>
      <c r="B1547" s="4" t="s">
        <v>173</v>
      </c>
      <c r="C1547" s="5"/>
      <c r="D1547" s="6"/>
      <c r="E1547" s="68"/>
      <c r="F1547" s="6"/>
      <c r="G1547" s="68"/>
      <c r="H1547" s="95"/>
      <c r="I1547" s="102"/>
    </row>
    <row r="1548" spans="1:9" hidden="1" x14ac:dyDescent="0.2">
      <c r="A1548" s="8" t="s">
        <v>35</v>
      </c>
      <c r="B1548" s="32" t="s">
        <v>1873</v>
      </c>
      <c r="C1548" s="19"/>
      <c r="D1548" s="20"/>
      <c r="E1548" s="69"/>
      <c r="F1548" s="20"/>
      <c r="G1548" s="69"/>
      <c r="H1548" s="95"/>
      <c r="I1548" s="102"/>
    </row>
    <row r="1549" spans="1:9" ht="51" hidden="1" x14ac:dyDescent="0.2">
      <c r="A1549" s="8" t="s">
        <v>37</v>
      </c>
      <c r="B1549" s="10" t="s">
        <v>58</v>
      </c>
      <c r="C1549" s="37" t="s">
        <v>59</v>
      </c>
      <c r="D1549" s="12" t="s">
        <v>15</v>
      </c>
      <c r="E1549" s="90">
        <v>0</v>
      </c>
      <c r="F1549" s="12">
        <v>2</v>
      </c>
      <c r="G1549" s="79">
        <f t="shared" ref="G1549:G1554" si="86">E1549*F1549</f>
        <v>0</v>
      </c>
      <c r="H1549" s="95"/>
      <c r="I1549" s="102"/>
    </row>
    <row r="1550" spans="1:9" ht="63.75" hidden="1" x14ac:dyDescent="0.2">
      <c r="A1550" s="8" t="s">
        <v>40</v>
      </c>
      <c r="B1550" s="9" t="s">
        <v>465</v>
      </c>
      <c r="C1550" s="9" t="s">
        <v>466</v>
      </c>
      <c r="D1550" s="14" t="s">
        <v>15</v>
      </c>
      <c r="E1550" s="71">
        <v>0</v>
      </c>
      <c r="F1550" s="15">
        <v>2</v>
      </c>
      <c r="G1550" s="79">
        <f t="shared" si="86"/>
        <v>0</v>
      </c>
      <c r="H1550" s="95"/>
      <c r="I1550" s="102"/>
    </row>
    <row r="1551" spans="1:9" ht="165.75" hidden="1" x14ac:dyDescent="0.2">
      <c r="A1551" s="8" t="s">
        <v>43</v>
      </c>
      <c r="B1551" s="38" t="s">
        <v>1484</v>
      </c>
      <c r="C1551" s="34" t="s">
        <v>1872</v>
      </c>
      <c r="D1551" s="39" t="s">
        <v>15</v>
      </c>
      <c r="E1551" s="92">
        <v>0</v>
      </c>
      <c r="F1551" s="15">
        <v>2</v>
      </c>
      <c r="G1551" s="79">
        <f t="shared" si="86"/>
        <v>0</v>
      </c>
      <c r="H1551" s="95"/>
      <c r="I1551" s="102"/>
    </row>
    <row r="1552" spans="1:9" ht="38.25" hidden="1" x14ac:dyDescent="0.2">
      <c r="A1552" s="8" t="s">
        <v>46</v>
      </c>
      <c r="B1552" s="38" t="s">
        <v>1487</v>
      </c>
      <c r="C1552" s="34" t="s">
        <v>1488</v>
      </c>
      <c r="D1552" s="39" t="s">
        <v>15</v>
      </c>
      <c r="E1552" s="92">
        <v>0</v>
      </c>
      <c r="F1552" s="15">
        <v>2</v>
      </c>
      <c r="G1552" s="79">
        <f t="shared" si="86"/>
        <v>0</v>
      </c>
      <c r="H1552" s="95"/>
      <c r="I1552" s="102"/>
    </row>
    <row r="1553" spans="1:9" ht="63.75" hidden="1" x14ac:dyDescent="0.2">
      <c r="A1553" s="8" t="s">
        <v>49</v>
      </c>
      <c r="B1553" s="36" t="s">
        <v>107</v>
      </c>
      <c r="C1553" s="17" t="s">
        <v>34</v>
      </c>
      <c r="D1553" s="15" t="s">
        <v>15</v>
      </c>
      <c r="E1553" s="71">
        <v>0</v>
      </c>
      <c r="F1553" s="15">
        <v>2</v>
      </c>
      <c r="G1553" s="79">
        <f t="shared" si="86"/>
        <v>0</v>
      </c>
      <c r="H1553" s="95"/>
      <c r="I1553" s="102"/>
    </row>
    <row r="1554" spans="1:9" ht="38.25" hidden="1" x14ac:dyDescent="0.2">
      <c r="A1554" s="8" t="s">
        <v>50</v>
      </c>
      <c r="B1554" s="9" t="s">
        <v>30</v>
      </c>
      <c r="C1554" s="9" t="s">
        <v>1491</v>
      </c>
      <c r="D1554" s="15" t="s">
        <v>22</v>
      </c>
      <c r="E1554" s="71">
        <v>0</v>
      </c>
      <c r="F1554" s="15">
        <v>2</v>
      </c>
      <c r="G1554" s="79">
        <f t="shared" si="86"/>
        <v>0</v>
      </c>
      <c r="H1554" s="95"/>
      <c r="I1554" s="102"/>
    </row>
    <row r="1555" spans="1:9" hidden="1" x14ac:dyDescent="0.2">
      <c r="A1555" s="28"/>
      <c r="B1555" s="29"/>
      <c r="C1555" s="30"/>
      <c r="D1555" s="31"/>
      <c r="E1555" s="73"/>
      <c r="F1555" s="31"/>
      <c r="G1555" s="73"/>
      <c r="H1555" s="95"/>
      <c r="I1555" s="102"/>
    </row>
    <row r="1556" spans="1:9" ht="16.5" hidden="1" thickBot="1" x14ac:dyDescent="0.25">
      <c r="A1556" s="23"/>
      <c r="B1556" s="24"/>
      <c r="C1556" s="24"/>
      <c r="D1556" s="25"/>
      <c r="E1556" s="74" t="s">
        <v>1866</v>
      </c>
      <c r="F1556" s="26"/>
      <c r="G1556" s="81">
        <f>SUM(G1540:G1555)</f>
        <v>0</v>
      </c>
      <c r="H1556" s="95"/>
      <c r="I1556" s="102"/>
    </row>
    <row r="1557" spans="1:9" hidden="1" x14ac:dyDescent="0.2">
      <c r="A1557" s="21" t="s">
        <v>1867</v>
      </c>
      <c r="H1557" s="95"/>
      <c r="I1557" s="102"/>
    </row>
    <row r="1558" spans="1:9" hidden="1" x14ac:dyDescent="0.2">
      <c r="A1558" s="21" t="s">
        <v>1868</v>
      </c>
      <c r="H1558" s="95"/>
      <c r="I1558" s="102"/>
    </row>
    <row r="1559" spans="1:9" hidden="1" x14ac:dyDescent="0.2">
      <c r="A1559" s="21" t="s">
        <v>1869</v>
      </c>
      <c r="H1559" s="95"/>
      <c r="I1559" s="102"/>
    </row>
    <row r="1560" spans="1:9" ht="16.5" thickBot="1" x14ac:dyDescent="0.25">
      <c r="H1560" s="95"/>
      <c r="I1560" s="102"/>
    </row>
    <row r="1561" spans="1:9" ht="26.25" thickBot="1" x14ac:dyDescent="0.25">
      <c r="A1561" s="1" t="s">
        <v>0</v>
      </c>
      <c r="B1561" s="2" t="s">
        <v>1</v>
      </c>
      <c r="C1561" s="2" t="s">
        <v>2</v>
      </c>
      <c r="D1561" s="2" t="s">
        <v>3</v>
      </c>
      <c r="E1561" s="67" t="s">
        <v>4</v>
      </c>
      <c r="F1561" s="2" t="s">
        <v>5</v>
      </c>
      <c r="G1561" s="83" t="s">
        <v>6</v>
      </c>
      <c r="H1561" s="95"/>
      <c r="I1561" s="102"/>
    </row>
    <row r="1562" spans="1:9" x14ac:dyDescent="0.2">
      <c r="A1562" s="61"/>
      <c r="B1562" s="62" t="s">
        <v>1874</v>
      </c>
      <c r="C1562" s="62"/>
      <c r="D1562" s="62"/>
      <c r="E1562" s="77"/>
      <c r="F1562" s="62"/>
      <c r="G1562" s="77"/>
      <c r="H1562" s="95"/>
      <c r="I1562" s="102"/>
    </row>
    <row r="1563" spans="1:9" x14ac:dyDescent="0.2">
      <c r="A1563" s="8" t="s">
        <v>8</v>
      </c>
      <c r="B1563" s="4" t="s">
        <v>717</v>
      </c>
      <c r="C1563" s="5"/>
      <c r="D1563" s="6"/>
      <c r="E1563" s="68"/>
      <c r="F1563" s="6"/>
      <c r="G1563" s="84"/>
      <c r="H1563" s="95"/>
      <c r="I1563" s="102"/>
    </row>
    <row r="1564" spans="1:9" hidden="1" x14ac:dyDescent="0.2">
      <c r="A1564" s="8" t="s">
        <v>10</v>
      </c>
      <c r="B1564" s="32" t="s">
        <v>1875</v>
      </c>
      <c r="C1564" s="19"/>
      <c r="D1564" s="20"/>
      <c r="E1564" s="69"/>
      <c r="F1564" s="20"/>
      <c r="G1564" s="85"/>
      <c r="H1564" s="95"/>
      <c r="I1564" s="102"/>
    </row>
    <row r="1565" spans="1:9" ht="51" hidden="1" x14ac:dyDescent="0.2">
      <c r="A1565" s="8" t="s">
        <v>12</v>
      </c>
      <c r="B1565" s="9" t="s">
        <v>1564</v>
      </c>
      <c r="C1565" s="51" t="s">
        <v>1565</v>
      </c>
      <c r="D1565" s="15" t="s">
        <v>15</v>
      </c>
      <c r="E1565" s="71">
        <v>0</v>
      </c>
      <c r="F1565" s="12">
        <v>1</v>
      </c>
      <c r="G1565" s="86">
        <f t="shared" ref="G1565:G1573" si="87">E1565*F1565</f>
        <v>0</v>
      </c>
      <c r="H1565" s="95"/>
      <c r="I1565" s="102"/>
    </row>
    <row r="1566" spans="1:9" ht="89.25" hidden="1" x14ac:dyDescent="0.2">
      <c r="A1566" s="8" t="s">
        <v>16</v>
      </c>
      <c r="B1566" s="51" t="s">
        <v>17</v>
      </c>
      <c r="C1566" s="34" t="s">
        <v>18</v>
      </c>
      <c r="D1566" s="14" t="s">
        <v>15</v>
      </c>
      <c r="E1566" s="70">
        <v>0</v>
      </c>
      <c r="F1566" s="15">
        <v>1</v>
      </c>
      <c r="G1566" s="86">
        <f t="shared" si="87"/>
        <v>0</v>
      </c>
      <c r="H1566" s="95"/>
      <c r="I1566" s="102"/>
    </row>
    <row r="1567" spans="1:9" ht="38.25" hidden="1" x14ac:dyDescent="0.2">
      <c r="A1567" s="8" t="s">
        <v>19</v>
      </c>
      <c r="B1567" s="9" t="s">
        <v>47</v>
      </c>
      <c r="C1567" s="17" t="s">
        <v>1751</v>
      </c>
      <c r="D1567" s="15" t="s">
        <v>15</v>
      </c>
      <c r="E1567" s="71">
        <v>0</v>
      </c>
      <c r="F1567" s="15">
        <v>1</v>
      </c>
      <c r="G1567" s="86">
        <f t="shared" si="87"/>
        <v>0</v>
      </c>
      <c r="H1567" s="95"/>
      <c r="I1567" s="102"/>
    </row>
    <row r="1568" spans="1:9" ht="38.25" hidden="1" x14ac:dyDescent="0.2">
      <c r="A1568" s="8"/>
      <c r="B1568" s="9" t="s">
        <v>47</v>
      </c>
      <c r="C1568" s="17" t="s">
        <v>661</v>
      </c>
      <c r="D1568" s="15" t="s">
        <v>15</v>
      </c>
      <c r="E1568" s="71">
        <v>0</v>
      </c>
      <c r="F1568" s="15">
        <v>1</v>
      </c>
      <c r="G1568" s="86">
        <f t="shared" si="87"/>
        <v>0</v>
      </c>
      <c r="H1568" s="95"/>
      <c r="I1568" s="102"/>
    </row>
    <row r="1569" spans="1:9" ht="63.75" hidden="1" x14ac:dyDescent="0.2">
      <c r="A1569" s="8" t="s">
        <v>23</v>
      </c>
      <c r="B1569" s="9" t="s">
        <v>24</v>
      </c>
      <c r="C1569" s="9" t="s">
        <v>25</v>
      </c>
      <c r="D1569" s="14" t="s">
        <v>22</v>
      </c>
      <c r="E1569" s="71">
        <v>0</v>
      </c>
      <c r="F1569" s="15">
        <v>1</v>
      </c>
      <c r="G1569" s="86">
        <f t="shared" si="87"/>
        <v>0</v>
      </c>
      <c r="H1569" s="95"/>
      <c r="I1569" s="102"/>
    </row>
    <row r="1570" spans="1:9" ht="63.75" hidden="1" x14ac:dyDescent="0.2">
      <c r="A1570" s="8" t="s">
        <v>26</v>
      </c>
      <c r="B1570" s="36" t="s">
        <v>33</v>
      </c>
      <c r="C1570" s="17" t="s">
        <v>34</v>
      </c>
      <c r="D1570" s="41" t="s">
        <v>15</v>
      </c>
      <c r="E1570" s="71">
        <v>0</v>
      </c>
      <c r="F1570" s="33">
        <v>1</v>
      </c>
      <c r="G1570" s="86">
        <f t="shared" si="87"/>
        <v>0</v>
      </c>
      <c r="H1570" s="95"/>
      <c r="I1570" s="102"/>
    </row>
    <row r="1571" spans="1:9" ht="63.75" hidden="1" x14ac:dyDescent="0.2">
      <c r="A1571" s="8"/>
      <c r="B1571" s="36" t="s">
        <v>135</v>
      </c>
      <c r="C1571" s="17" t="s">
        <v>34</v>
      </c>
      <c r="D1571" s="41" t="s">
        <v>15</v>
      </c>
      <c r="E1571" s="71">
        <v>0</v>
      </c>
      <c r="F1571" s="33">
        <v>1</v>
      </c>
      <c r="G1571" s="86">
        <f t="shared" si="87"/>
        <v>0</v>
      </c>
      <c r="H1571" s="95"/>
      <c r="I1571" s="102"/>
    </row>
    <row r="1572" spans="1:9" ht="25.5" hidden="1" x14ac:dyDescent="0.2">
      <c r="A1572" s="8" t="s">
        <v>29</v>
      </c>
      <c r="B1572" s="9" t="s">
        <v>27</v>
      </c>
      <c r="C1572" s="9" t="s">
        <v>28</v>
      </c>
      <c r="D1572" s="14" t="s">
        <v>22</v>
      </c>
      <c r="E1572" s="71">
        <v>0</v>
      </c>
      <c r="F1572" s="15">
        <v>1</v>
      </c>
      <c r="G1572" s="86">
        <f t="shared" si="87"/>
        <v>0</v>
      </c>
      <c r="H1572" s="95"/>
      <c r="I1572" s="102"/>
    </row>
    <row r="1573" spans="1:9" ht="25.5" hidden="1" x14ac:dyDescent="0.2">
      <c r="A1573" s="8" t="s">
        <v>32</v>
      </c>
      <c r="B1573" s="9" t="s">
        <v>30</v>
      </c>
      <c r="C1573" s="9" t="s">
        <v>31</v>
      </c>
      <c r="D1573" s="14" t="s">
        <v>22</v>
      </c>
      <c r="E1573" s="71">
        <v>0</v>
      </c>
      <c r="F1573" s="15">
        <v>1</v>
      </c>
      <c r="G1573" s="86">
        <f t="shared" si="87"/>
        <v>0</v>
      </c>
      <c r="H1573" s="95"/>
      <c r="I1573" s="102"/>
    </row>
    <row r="1574" spans="1:9" hidden="1" x14ac:dyDescent="0.2">
      <c r="A1574" s="8" t="s">
        <v>35</v>
      </c>
      <c r="B1574" s="32" t="s">
        <v>1876</v>
      </c>
      <c r="C1574" s="19"/>
      <c r="D1574" s="20"/>
      <c r="E1574" s="69"/>
      <c r="F1574" s="20"/>
      <c r="G1574" s="85"/>
      <c r="H1574" s="95"/>
      <c r="I1574" s="102"/>
    </row>
    <row r="1575" spans="1:9" ht="51" hidden="1" x14ac:dyDescent="0.2">
      <c r="A1575" s="8" t="s">
        <v>37</v>
      </c>
      <c r="B1575" s="9" t="s">
        <v>1564</v>
      </c>
      <c r="C1575" s="51" t="s">
        <v>1565</v>
      </c>
      <c r="D1575" s="15" t="s">
        <v>15</v>
      </c>
      <c r="E1575" s="71">
        <v>0</v>
      </c>
      <c r="F1575" s="12">
        <v>1</v>
      </c>
      <c r="G1575" s="86">
        <f t="shared" ref="G1575:G1583" si="88">E1575*F1575</f>
        <v>0</v>
      </c>
      <c r="H1575" s="95"/>
      <c r="I1575" s="102"/>
    </row>
    <row r="1576" spans="1:9" ht="89.25" hidden="1" x14ac:dyDescent="0.2">
      <c r="A1576" s="8" t="s">
        <v>40</v>
      </c>
      <c r="B1576" s="51" t="s">
        <v>17</v>
      </c>
      <c r="C1576" s="34" t="s">
        <v>18</v>
      </c>
      <c r="D1576" s="14" t="s">
        <v>15</v>
      </c>
      <c r="E1576" s="70">
        <v>0</v>
      </c>
      <c r="F1576" s="15">
        <v>1</v>
      </c>
      <c r="G1576" s="86">
        <f t="shared" si="88"/>
        <v>0</v>
      </c>
      <c r="H1576" s="95"/>
      <c r="I1576" s="102"/>
    </row>
    <row r="1577" spans="1:9" ht="38.25" hidden="1" x14ac:dyDescent="0.2">
      <c r="A1577" s="8" t="s">
        <v>43</v>
      </c>
      <c r="B1577" s="9" t="s">
        <v>47</v>
      </c>
      <c r="C1577" s="17" t="s">
        <v>1751</v>
      </c>
      <c r="D1577" s="15" t="s">
        <v>15</v>
      </c>
      <c r="E1577" s="71">
        <v>0</v>
      </c>
      <c r="F1577" s="15">
        <v>1</v>
      </c>
      <c r="G1577" s="86">
        <f t="shared" si="88"/>
        <v>0</v>
      </c>
      <c r="H1577" s="95"/>
      <c r="I1577" s="102"/>
    </row>
    <row r="1578" spans="1:9" ht="38.25" hidden="1" x14ac:dyDescent="0.2">
      <c r="A1578" s="8"/>
      <c r="B1578" s="9" t="s">
        <v>47</v>
      </c>
      <c r="C1578" s="17" t="s">
        <v>661</v>
      </c>
      <c r="D1578" s="15" t="s">
        <v>15</v>
      </c>
      <c r="E1578" s="71">
        <v>0</v>
      </c>
      <c r="F1578" s="15">
        <v>1</v>
      </c>
      <c r="G1578" s="86">
        <f t="shared" si="88"/>
        <v>0</v>
      </c>
      <c r="H1578" s="95"/>
      <c r="I1578" s="102"/>
    </row>
    <row r="1579" spans="1:9" ht="63.75" hidden="1" x14ac:dyDescent="0.2">
      <c r="A1579" s="8" t="s">
        <v>46</v>
      </c>
      <c r="B1579" s="9" t="s">
        <v>24</v>
      </c>
      <c r="C1579" s="9" t="s">
        <v>25</v>
      </c>
      <c r="D1579" s="14" t="s">
        <v>22</v>
      </c>
      <c r="E1579" s="71">
        <v>0</v>
      </c>
      <c r="F1579" s="15">
        <v>1</v>
      </c>
      <c r="G1579" s="86">
        <f t="shared" si="88"/>
        <v>0</v>
      </c>
      <c r="H1579" s="95"/>
      <c r="I1579" s="102"/>
    </row>
    <row r="1580" spans="1:9" ht="63.75" hidden="1" x14ac:dyDescent="0.2">
      <c r="A1580" s="8" t="s">
        <v>49</v>
      </c>
      <c r="B1580" s="36" t="s">
        <v>33</v>
      </c>
      <c r="C1580" s="17" t="s">
        <v>34</v>
      </c>
      <c r="D1580" s="41" t="s">
        <v>15</v>
      </c>
      <c r="E1580" s="71">
        <v>0</v>
      </c>
      <c r="F1580" s="33">
        <v>1</v>
      </c>
      <c r="G1580" s="86">
        <f t="shared" si="88"/>
        <v>0</v>
      </c>
      <c r="H1580" s="95"/>
      <c r="I1580" s="102"/>
    </row>
    <row r="1581" spans="1:9" ht="63.75" hidden="1" x14ac:dyDescent="0.2">
      <c r="A1581" s="8"/>
      <c r="B1581" s="36" t="s">
        <v>135</v>
      </c>
      <c r="C1581" s="17" t="s">
        <v>34</v>
      </c>
      <c r="D1581" s="41" t="s">
        <v>15</v>
      </c>
      <c r="E1581" s="71">
        <v>0</v>
      </c>
      <c r="F1581" s="33">
        <v>1</v>
      </c>
      <c r="G1581" s="86">
        <f t="shared" si="88"/>
        <v>0</v>
      </c>
      <c r="H1581" s="95"/>
      <c r="I1581" s="102"/>
    </row>
    <row r="1582" spans="1:9" ht="25.5" hidden="1" x14ac:dyDescent="0.2">
      <c r="A1582" s="8" t="s">
        <v>50</v>
      </c>
      <c r="B1582" s="9" t="s">
        <v>27</v>
      </c>
      <c r="C1582" s="9" t="s">
        <v>28</v>
      </c>
      <c r="D1582" s="14" t="s">
        <v>22</v>
      </c>
      <c r="E1582" s="71">
        <v>0</v>
      </c>
      <c r="F1582" s="15">
        <v>1</v>
      </c>
      <c r="G1582" s="86">
        <f t="shared" si="88"/>
        <v>0</v>
      </c>
      <c r="H1582" s="95"/>
      <c r="I1582" s="102"/>
    </row>
    <row r="1583" spans="1:9" ht="25.5" hidden="1" x14ac:dyDescent="0.2">
      <c r="A1583" s="8" t="s">
        <v>51</v>
      </c>
      <c r="B1583" s="9" t="s">
        <v>30</v>
      </c>
      <c r="C1583" s="9" t="s">
        <v>31</v>
      </c>
      <c r="D1583" s="14" t="s">
        <v>22</v>
      </c>
      <c r="E1583" s="71">
        <v>0</v>
      </c>
      <c r="F1583" s="15">
        <v>1</v>
      </c>
      <c r="G1583" s="87">
        <f t="shared" si="88"/>
        <v>0</v>
      </c>
      <c r="H1583" s="95"/>
      <c r="I1583" s="102"/>
    </row>
    <row r="1584" spans="1:9" x14ac:dyDescent="0.2">
      <c r="A1584" s="8" t="s">
        <v>53</v>
      </c>
      <c r="B1584" s="32" t="s">
        <v>1877</v>
      </c>
      <c r="C1584" s="19"/>
      <c r="D1584" s="20"/>
      <c r="E1584" s="69"/>
      <c r="F1584" s="20"/>
      <c r="G1584" s="85"/>
      <c r="H1584" s="95"/>
      <c r="I1584" s="106"/>
    </row>
    <row r="1585" spans="1:9" ht="36" customHeight="1" x14ac:dyDescent="0.2">
      <c r="A1585" s="8" t="s">
        <v>54</v>
      </c>
      <c r="B1585" s="10" t="s">
        <v>38</v>
      </c>
      <c r="C1585" s="37" t="s">
        <v>1878</v>
      </c>
      <c r="D1585" s="12" t="s">
        <v>15</v>
      </c>
      <c r="E1585" s="90">
        <v>0</v>
      </c>
      <c r="F1585" s="12">
        <v>1</v>
      </c>
      <c r="G1585" s="79">
        <f t="shared" ref="G1585:G1594" si="89">E1585*F1585</f>
        <v>0</v>
      </c>
      <c r="H1585" s="95">
        <v>2</v>
      </c>
      <c r="I1585" s="106"/>
    </row>
    <row r="1586" spans="1:9" ht="63.75" x14ac:dyDescent="0.2">
      <c r="A1586" s="8" t="s">
        <v>56</v>
      </c>
      <c r="B1586" s="35" t="s">
        <v>220</v>
      </c>
      <c r="C1586" s="34" t="s">
        <v>221</v>
      </c>
      <c r="D1586" s="14" t="s">
        <v>15</v>
      </c>
      <c r="E1586" s="70">
        <v>0</v>
      </c>
      <c r="F1586" s="15">
        <v>1</v>
      </c>
      <c r="G1586" s="79">
        <f t="shared" si="89"/>
        <v>0</v>
      </c>
      <c r="H1586" s="95">
        <v>2</v>
      </c>
      <c r="I1586" s="106"/>
    </row>
    <row r="1587" spans="1:9" ht="63.75" hidden="1" x14ac:dyDescent="0.2">
      <c r="A1587" s="8"/>
      <c r="B1587" s="9" t="s">
        <v>1879</v>
      </c>
      <c r="C1587" s="17" t="s">
        <v>462</v>
      </c>
      <c r="D1587" s="15" t="s">
        <v>15</v>
      </c>
      <c r="E1587" s="71">
        <v>0</v>
      </c>
      <c r="F1587" s="15">
        <v>1</v>
      </c>
      <c r="G1587" s="79">
        <f t="shared" si="89"/>
        <v>0</v>
      </c>
      <c r="H1587" s="95"/>
      <c r="I1587" s="106"/>
    </row>
    <row r="1588" spans="1:9" ht="25.5" x14ac:dyDescent="0.2">
      <c r="A1588" s="8" t="s">
        <v>57</v>
      </c>
      <c r="B1588" s="10" t="s">
        <v>44</v>
      </c>
      <c r="C1588" s="10" t="s">
        <v>45</v>
      </c>
      <c r="D1588" s="11" t="s">
        <v>22</v>
      </c>
      <c r="E1588" s="90">
        <v>0</v>
      </c>
      <c r="F1588" s="12">
        <v>2</v>
      </c>
      <c r="G1588" s="79">
        <f t="shared" si="89"/>
        <v>0</v>
      </c>
      <c r="H1588" s="95">
        <v>2</v>
      </c>
      <c r="I1588" s="106"/>
    </row>
    <row r="1589" spans="1:9" ht="38.25" hidden="1" x14ac:dyDescent="0.2">
      <c r="A1589" s="8" t="s">
        <v>60</v>
      </c>
      <c r="B1589" s="9" t="s">
        <v>47</v>
      </c>
      <c r="C1589" s="17" t="s">
        <v>1880</v>
      </c>
      <c r="D1589" s="15" t="s">
        <v>15</v>
      </c>
      <c r="E1589" s="71">
        <v>0</v>
      </c>
      <c r="F1589" s="15">
        <v>1</v>
      </c>
      <c r="G1589" s="79">
        <f t="shared" si="89"/>
        <v>0</v>
      </c>
      <c r="H1589" s="95"/>
      <c r="I1589" s="106"/>
    </row>
    <row r="1590" spans="1:9" ht="38.25" hidden="1" x14ac:dyDescent="0.2">
      <c r="A1590" s="8"/>
      <c r="B1590" s="9" t="s">
        <v>47</v>
      </c>
      <c r="C1590" s="17" t="s">
        <v>661</v>
      </c>
      <c r="D1590" s="15" t="s">
        <v>15</v>
      </c>
      <c r="E1590" s="71">
        <v>0</v>
      </c>
      <c r="F1590" s="15">
        <v>2</v>
      </c>
      <c r="G1590" s="79">
        <f t="shared" si="89"/>
        <v>0</v>
      </c>
      <c r="H1590" s="95"/>
      <c r="I1590" s="106"/>
    </row>
    <row r="1591" spans="1:9" ht="63.75" hidden="1" x14ac:dyDescent="0.2">
      <c r="A1591" s="8" t="s">
        <v>61</v>
      </c>
      <c r="B1591" s="9" t="s">
        <v>24</v>
      </c>
      <c r="C1591" s="9" t="s">
        <v>25</v>
      </c>
      <c r="D1591" s="14" t="s">
        <v>22</v>
      </c>
      <c r="E1591" s="71">
        <v>0</v>
      </c>
      <c r="F1591" s="15">
        <v>1</v>
      </c>
      <c r="G1591" s="79">
        <f t="shared" si="89"/>
        <v>0</v>
      </c>
      <c r="H1591" s="95"/>
      <c r="I1591" s="106"/>
    </row>
    <row r="1592" spans="1:9" ht="63.75" hidden="1" x14ac:dyDescent="0.2">
      <c r="A1592" s="8" t="s">
        <v>1881</v>
      </c>
      <c r="B1592" s="36" t="s">
        <v>33</v>
      </c>
      <c r="C1592" s="17" t="s">
        <v>34</v>
      </c>
      <c r="D1592" s="41" t="s">
        <v>15</v>
      </c>
      <c r="E1592" s="71">
        <v>0</v>
      </c>
      <c r="F1592" s="33">
        <v>1</v>
      </c>
      <c r="G1592" s="79">
        <f t="shared" si="89"/>
        <v>0</v>
      </c>
      <c r="H1592" s="95"/>
      <c r="I1592" s="106"/>
    </row>
    <row r="1593" spans="1:9" ht="25.5" hidden="1" x14ac:dyDescent="0.2">
      <c r="A1593" s="8" t="s">
        <v>62</v>
      </c>
      <c r="B1593" s="9" t="s">
        <v>27</v>
      </c>
      <c r="C1593" s="9" t="s">
        <v>28</v>
      </c>
      <c r="D1593" s="14" t="s">
        <v>22</v>
      </c>
      <c r="E1593" s="71">
        <v>0</v>
      </c>
      <c r="F1593" s="15">
        <v>1</v>
      </c>
      <c r="G1593" s="79">
        <f t="shared" si="89"/>
        <v>0</v>
      </c>
      <c r="H1593" s="95"/>
      <c r="I1593" s="106"/>
    </row>
    <row r="1594" spans="1:9" ht="38.25" x14ac:dyDescent="0.2">
      <c r="A1594" s="8" t="s">
        <v>63</v>
      </c>
      <c r="B1594" s="9" t="s">
        <v>30</v>
      </c>
      <c r="C1594" s="9" t="s">
        <v>52</v>
      </c>
      <c r="D1594" s="14" t="s">
        <v>22</v>
      </c>
      <c r="E1594" s="71">
        <v>0</v>
      </c>
      <c r="F1594" s="15">
        <v>1</v>
      </c>
      <c r="G1594" s="79">
        <f t="shared" si="89"/>
        <v>0</v>
      </c>
      <c r="H1594" s="95" t="s">
        <v>1885</v>
      </c>
      <c r="I1594" s="106"/>
    </row>
    <row r="1595" spans="1:9" x14ac:dyDescent="0.2">
      <c r="A1595" s="8" t="s">
        <v>65</v>
      </c>
      <c r="B1595" s="22" t="s">
        <v>1882</v>
      </c>
      <c r="C1595" s="19"/>
      <c r="D1595" s="20"/>
      <c r="E1595" s="69"/>
      <c r="F1595" s="20"/>
      <c r="G1595" s="85"/>
      <c r="H1595" s="95"/>
      <c r="I1595" s="106"/>
    </row>
    <row r="1596" spans="1:9" ht="54" customHeight="1" x14ac:dyDescent="0.2">
      <c r="A1596" s="8" t="s">
        <v>66</v>
      </c>
      <c r="B1596" s="10" t="s">
        <v>38</v>
      </c>
      <c r="C1596" s="37" t="s">
        <v>1878</v>
      </c>
      <c r="D1596" s="12" t="s">
        <v>15</v>
      </c>
      <c r="E1596" s="90">
        <v>0</v>
      </c>
      <c r="F1596" s="12">
        <v>1</v>
      </c>
      <c r="G1596" s="79">
        <f>E1596*F1596</f>
        <v>0</v>
      </c>
      <c r="H1596" s="95">
        <v>2</v>
      </c>
      <c r="I1596" s="106"/>
    </row>
    <row r="1597" spans="1:9" ht="63.75" x14ac:dyDescent="0.2">
      <c r="A1597" s="8" t="s">
        <v>67</v>
      </c>
      <c r="B1597" s="35" t="s">
        <v>220</v>
      </c>
      <c r="C1597" s="34" t="s">
        <v>221</v>
      </c>
      <c r="D1597" s="14" t="s">
        <v>15</v>
      </c>
      <c r="E1597" s="70">
        <v>0</v>
      </c>
      <c r="F1597" s="15">
        <v>1</v>
      </c>
      <c r="G1597" s="79">
        <f t="shared" ref="G1597:G1604" si="90">E1597*F1597</f>
        <v>0</v>
      </c>
      <c r="H1597" s="95">
        <v>2</v>
      </c>
      <c r="I1597" s="106"/>
    </row>
    <row r="1598" spans="1:9" ht="25.5" x14ac:dyDescent="0.2">
      <c r="A1598" s="8" t="s">
        <v>68</v>
      </c>
      <c r="B1598" s="10" t="s">
        <v>44</v>
      </c>
      <c r="C1598" s="10" t="s">
        <v>45</v>
      </c>
      <c r="D1598" s="11" t="s">
        <v>22</v>
      </c>
      <c r="E1598" s="90">
        <v>0</v>
      </c>
      <c r="F1598" s="12">
        <v>1</v>
      </c>
      <c r="G1598" s="79">
        <f t="shared" si="90"/>
        <v>0</v>
      </c>
      <c r="H1598" s="95">
        <v>2</v>
      </c>
      <c r="I1598" s="106"/>
    </row>
    <row r="1599" spans="1:9" ht="38.25" hidden="1" x14ac:dyDescent="0.2">
      <c r="A1599" s="8"/>
      <c r="B1599" s="9" t="s">
        <v>47</v>
      </c>
      <c r="C1599" s="17" t="s">
        <v>661</v>
      </c>
      <c r="D1599" s="15" t="s">
        <v>15</v>
      </c>
      <c r="E1599" s="71">
        <v>0</v>
      </c>
      <c r="F1599" s="15">
        <v>1</v>
      </c>
      <c r="G1599" s="79">
        <f t="shared" si="90"/>
        <v>0</v>
      </c>
      <c r="H1599" s="95"/>
      <c r="I1599" s="106"/>
    </row>
    <row r="1600" spans="1:9" ht="38.25" hidden="1" x14ac:dyDescent="0.2">
      <c r="A1600" s="8" t="s">
        <v>71</v>
      </c>
      <c r="B1600" s="9" t="s">
        <v>47</v>
      </c>
      <c r="C1600" s="17" t="s">
        <v>1880</v>
      </c>
      <c r="D1600" s="15" t="s">
        <v>15</v>
      </c>
      <c r="E1600" s="71">
        <v>0</v>
      </c>
      <c r="F1600" s="15">
        <v>1</v>
      </c>
      <c r="G1600" s="79">
        <f t="shared" si="90"/>
        <v>0</v>
      </c>
      <c r="H1600" s="95"/>
      <c r="I1600" s="106"/>
    </row>
    <row r="1601" spans="1:9" ht="63.75" hidden="1" x14ac:dyDescent="0.2">
      <c r="A1601" s="8" t="s">
        <v>1883</v>
      </c>
      <c r="B1601" s="9" t="s">
        <v>24</v>
      </c>
      <c r="C1601" s="9" t="s">
        <v>25</v>
      </c>
      <c r="D1601" s="14" t="s">
        <v>22</v>
      </c>
      <c r="E1601" s="71">
        <v>0</v>
      </c>
      <c r="F1601" s="15">
        <v>1</v>
      </c>
      <c r="G1601" s="79">
        <f t="shared" si="90"/>
        <v>0</v>
      </c>
      <c r="H1601" s="95"/>
      <c r="I1601" s="106"/>
    </row>
    <row r="1602" spans="1:9" ht="63.75" hidden="1" x14ac:dyDescent="0.2">
      <c r="A1602" s="8" t="s">
        <v>74</v>
      </c>
      <c r="B1602" s="36" t="s">
        <v>33</v>
      </c>
      <c r="C1602" s="17" t="s">
        <v>34</v>
      </c>
      <c r="D1602" s="41" t="s">
        <v>15</v>
      </c>
      <c r="E1602" s="71">
        <v>0</v>
      </c>
      <c r="F1602" s="33">
        <v>1</v>
      </c>
      <c r="G1602" s="79">
        <f t="shared" si="90"/>
        <v>0</v>
      </c>
      <c r="H1602" s="95"/>
      <c r="I1602" s="106"/>
    </row>
    <row r="1603" spans="1:9" ht="25.5" hidden="1" x14ac:dyDescent="0.2">
      <c r="A1603" s="8" t="s">
        <v>75</v>
      </c>
      <c r="B1603" s="9" t="s">
        <v>27</v>
      </c>
      <c r="C1603" s="9" t="s">
        <v>28</v>
      </c>
      <c r="D1603" s="14" t="s">
        <v>22</v>
      </c>
      <c r="E1603" s="71">
        <v>0</v>
      </c>
      <c r="F1603" s="15">
        <v>1</v>
      </c>
      <c r="G1603" s="79">
        <f t="shared" si="90"/>
        <v>0</v>
      </c>
      <c r="H1603" s="95"/>
      <c r="I1603" s="106"/>
    </row>
    <row r="1604" spans="1:9" ht="38.25" x14ac:dyDescent="0.2">
      <c r="A1604" s="8" t="s">
        <v>78</v>
      </c>
      <c r="B1604" s="9" t="s">
        <v>30</v>
      </c>
      <c r="C1604" s="9" t="s">
        <v>52</v>
      </c>
      <c r="D1604" s="14" t="s">
        <v>22</v>
      </c>
      <c r="E1604" s="71">
        <v>0</v>
      </c>
      <c r="F1604" s="15">
        <v>1</v>
      </c>
      <c r="G1604" s="79">
        <f t="shared" si="90"/>
        <v>0</v>
      </c>
      <c r="H1604" s="95" t="s">
        <v>1885</v>
      </c>
      <c r="I1604" s="106"/>
    </row>
    <row r="1605" spans="1:9" x14ac:dyDescent="0.2">
      <c r="A1605" s="8" t="s">
        <v>81</v>
      </c>
      <c r="B1605" s="4" t="s">
        <v>917</v>
      </c>
      <c r="C1605" s="5"/>
      <c r="D1605" s="6"/>
      <c r="E1605" s="68"/>
      <c r="F1605" s="6"/>
      <c r="G1605" s="84"/>
      <c r="H1605" s="95"/>
      <c r="I1605" s="106"/>
    </row>
    <row r="1606" spans="1:9" x14ac:dyDescent="0.2">
      <c r="A1606" s="8" t="s">
        <v>83</v>
      </c>
      <c r="B1606" s="32" t="s">
        <v>1884</v>
      </c>
      <c r="C1606" s="19"/>
      <c r="D1606" s="20"/>
      <c r="E1606" s="69"/>
      <c r="F1606" s="20"/>
      <c r="G1606" s="85"/>
      <c r="H1606" s="95"/>
      <c r="I1606" s="106"/>
    </row>
    <row r="1607" spans="1:9" ht="61.7" customHeight="1" x14ac:dyDescent="0.2">
      <c r="A1607" s="8" t="s">
        <v>86</v>
      </c>
      <c r="B1607" s="10" t="s">
        <v>38</v>
      </c>
      <c r="C1607" s="37" t="s">
        <v>1878</v>
      </c>
      <c r="D1607" s="12" t="s">
        <v>15</v>
      </c>
      <c r="E1607" s="90">
        <v>0</v>
      </c>
      <c r="F1607" s="12">
        <v>1</v>
      </c>
      <c r="G1607" s="79">
        <f>E1607*F1607</f>
        <v>0</v>
      </c>
      <c r="H1607" s="95">
        <v>2</v>
      </c>
      <c r="I1607" s="106"/>
    </row>
    <row r="1608" spans="1:9" hidden="1" x14ac:dyDescent="0.2">
      <c r="A1608" s="8" t="s">
        <v>89</v>
      </c>
      <c r="B1608" s="9"/>
      <c r="C1608" s="17"/>
      <c r="D1608" s="15"/>
      <c r="E1608" s="71">
        <v>0</v>
      </c>
      <c r="F1608" s="15"/>
      <c r="G1608" s="79">
        <f t="shared" ref="G1608:G1616" si="91">E1608*F1608</f>
        <v>0</v>
      </c>
      <c r="H1608" s="95"/>
      <c r="I1608" s="106"/>
    </row>
    <row r="1609" spans="1:9" ht="63.75" x14ac:dyDescent="0.2">
      <c r="A1609" s="8"/>
      <c r="B1609" s="35" t="s">
        <v>220</v>
      </c>
      <c r="C1609" s="34" t="s">
        <v>221</v>
      </c>
      <c r="D1609" s="14" t="s">
        <v>15</v>
      </c>
      <c r="E1609" s="70">
        <v>0</v>
      </c>
      <c r="F1609" s="15">
        <v>1</v>
      </c>
      <c r="G1609" s="79">
        <f t="shared" si="91"/>
        <v>0</v>
      </c>
      <c r="H1609" s="95">
        <v>2</v>
      </c>
      <c r="I1609" s="106"/>
    </row>
    <row r="1610" spans="1:9" ht="25.5" x14ac:dyDescent="0.2">
      <c r="A1610" s="8" t="s">
        <v>92</v>
      </c>
      <c r="B1610" s="10" t="s">
        <v>44</v>
      </c>
      <c r="C1610" s="10" t="s">
        <v>45</v>
      </c>
      <c r="D1610" s="11" t="s">
        <v>22</v>
      </c>
      <c r="E1610" s="90">
        <v>0</v>
      </c>
      <c r="F1610" s="12">
        <v>1</v>
      </c>
      <c r="G1610" s="79">
        <f t="shared" si="91"/>
        <v>0</v>
      </c>
      <c r="H1610" s="95">
        <v>2</v>
      </c>
      <c r="I1610" s="106"/>
    </row>
    <row r="1611" spans="1:9" ht="38.25" hidden="1" x14ac:dyDescent="0.2">
      <c r="A1611" s="8" t="s">
        <v>94</v>
      </c>
      <c r="B1611" s="9" t="s">
        <v>47</v>
      </c>
      <c r="C1611" s="17" t="s">
        <v>1880</v>
      </c>
      <c r="D1611" s="15" t="s">
        <v>15</v>
      </c>
      <c r="E1611" s="71">
        <v>0</v>
      </c>
      <c r="F1611" s="15">
        <v>1</v>
      </c>
      <c r="G1611" s="79">
        <f t="shared" si="91"/>
        <v>0</v>
      </c>
      <c r="H1611" s="95"/>
      <c r="I1611" s="106"/>
    </row>
    <row r="1612" spans="1:9" ht="38.25" hidden="1" x14ac:dyDescent="0.2">
      <c r="A1612" s="8"/>
      <c r="B1612" s="9" t="s">
        <v>47</v>
      </c>
      <c r="C1612" s="17" t="s">
        <v>661</v>
      </c>
      <c r="D1612" s="15" t="s">
        <v>15</v>
      </c>
      <c r="E1612" s="71">
        <v>0</v>
      </c>
      <c r="F1612" s="15">
        <v>1</v>
      </c>
      <c r="G1612" s="79">
        <f t="shared" si="91"/>
        <v>0</v>
      </c>
      <c r="H1612" s="95"/>
      <c r="I1612" s="106"/>
    </row>
    <row r="1613" spans="1:9" ht="63.75" hidden="1" x14ac:dyDescent="0.2">
      <c r="A1613" s="8" t="s">
        <v>97</v>
      </c>
      <c r="B1613" s="9" t="s">
        <v>24</v>
      </c>
      <c r="C1613" s="9" t="s">
        <v>25</v>
      </c>
      <c r="D1613" s="14" t="s">
        <v>22</v>
      </c>
      <c r="E1613" s="71">
        <v>0</v>
      </c>
      <c r="F1613" s="15">
        <v>1</v>
      </c>
      <c r="G1613" s="79">
        <f t="shared" si="91"/>
        <v>0</v>
      </c>
      <c r="H1613" s="95"/>
      <c r="I1613" s="106"/>
    </row>
    <row r="1614" spans="1:9" ht="63.75" hidden="1" x14ac:dyDescent="0.2">
      <c r="A1614" s="8" t="s">
        <v>100</v>
      </c>
      <c r="B1614" s="36" t="s">
        <v>33</v>
      </c>
      <c r="C1614" s="17" t="s">
        <v>34</v>
      </c>
      <c r="D1614" s="41" t="s">
        <v>15</v>
      </c>
      <c r="E1614" s="71">
        <v>0</v>
      </c>
      <c r="F1614" s="33">
        <v>1</v>
      </c>
      <c r="G1614" s="79">
        <f t="shared" si="91"/>
        <v>0</v>
      </c>
      <c r="H1614" s="95"/>
      <c r="I1614" s="106"/>
    </row>
    <row r="1615" spans="1:9" ht="25.5" hidden="1" x14ac:dyDescent="0.2">
      <c r="A1615" s="8" t="s">
        <v>102</v>
      </c>
      <c r="B1615" s="9" t="s">
        <v>27</v>
      </c>
      <c r="C1615" s="9" t="s">
        <v>28</v>
      </c>
      <c r="D1615" s="14" t="s">
        <v>22</v>
      </c>
      <c r="E1615" s="71">
        <v>0</v>
      </c>
      <c r="F1615" s="15">
        <v>1</v>
      </c>
      <c r="G1615" s="79">
        <f t="shared" si="91"/>
        <v>0</v>
      </c>
      <c r="H1615" s="95"/>
      <c r="I1615" s="106"/>
    </row>
    <row r="1616" spans="1:9" ht="38.25" x14ac:dyDescent="0.2">
      <c r="A1616" s="8" t="s">
        <v>104</v>
      </c>
      <c r="B1616" s="9" t="s">
        <v>30</v>
      </c>
      <c r="C1616" s="9" t="s">
        <v>52</v>
      </c>
      <c r="D1616" s="14" t="s">
        <v>22</v>
      </c>
      <c r="E1616" s="71">
        <v>0</v>
      </c>
      <c r="F1616" s="15">
        <v>1</v>
      </c>
      <c r="G1616" s="79">
        <f t="shared" si="91"/>
        <v>0</v>
      </c>
      <c r="H1616" s="66" t="s">
        <v>1885</v>
      </c>
      <c r="I1616" s="106"/>
    </row>
    <row r="1617" spans="1:9" ht="16.5" thickBot="1" x14ac:dyDescent="0.25">
      <c r="A1617" s="28"/>
      <c r="B1617" s="29"/>
      <c r="C1617" s="30"/>
      <c r="D1617" s="31"/>
      <c r="E1617" s="73"/>
      <c r="F1617" s="31"/>
      <c r="G1617" s="88"/>
    </row>
    <row r="1618" spans="1:9" ht="16.5" thickBot="1" x14ac:dyDescent="0.25">
      <c r="A1618" s="23"/>
      <c r="B1618" s="24"/>
      <c r="C1618" s="24"/>
      <c r="D1618" s="25"/>
      <c r="E1618" s="74" t="s">
        <v>1866</v>
      </c>
      <c r="F1618" s="26"/>
      <c r="G1618" s="89">
        <f>SUM(G1563:G1617)</f>
        <v>0</v>
      </c>
    </row>
    <row r="1619" spans="1:9" ht="16.5" thickBot="1" x14ac:dyDescent="0.25"/>
    <row r="1620" spans="1:9" ht="31.5" customHeight="1" thickBot="1" x14ac:dyDescent="0.25">
      <c r="C1620" s="108" t="s">
        <v>1888</v>
      </c>
      <c r="D1620" s="109"/>
      <c r="E1620" s="110"/>
      <c r="F1620" s="109"/>
      <c r="G1620" s="111">
        <f>SUM(G1535,G1618)</f>
        <v>0</v>
      </c>
      <c r="I1620" s="105"/>
    </row>
  </sheetData>
  <sheetProtection selectLockedCells="1" selectUnlockedCells="1"/>
  <autoFilter ref="A1:G1616"/>
  <phoneticPr fontId="0" type="noConversion"/>
  <pageMargins left="0.70866141732283472" right="0.59055118110236227" top="0.55118110236220474" bottom="0.59055118110236227" header="0" footer="0.43307086614173229"/>
  <pageSetup paperSize="9" scale="43" firstPageNumber="0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AV</vt:lpstr>
      <vt:lpstr>AV!_Toc45886106</vt:lpstr>
      <vt:lpstr>Excel_BuiltIn_Print_Titles_1</vt:lpstr>
      <vt:lpstr>AV!Názvy_tisku</vt:lpstr>
      <vt:lpstr>AV!Oblast_tisku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smolik</dc:creator>
  <cp:keywords/>
  <dc:description/>
  <cp:lastModifiedBy>Škrabal Ondřej</cp:lastModifiedBy>
  <cp:revision/>
  <dcterms:created xsi:type="dcterms:W3CDTF">2010-10-05T13:08:38Z</dcterms:created>
  <dcterms:modified xsi:type="dcterms:W3CDTF">2021-06-28T12:55:19Z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