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0"/>
  </bookViews>
  <sheets>
    <sheet name="Nabídková cena" sheetId="1" r:id="rId1"/>
    <sheet name="1 Notebook" sheetId="2" r:id="rId2"/>
    <sheet name="2 Grafický tablet" sheetId="3" r:id="rId3"/>
    <sheet name="3 DVD vypalovací technika" sheetId="4" r:id="rId4"/>
    <sheet name="4 vertikální myš" sheetId="5" r:id="rId5"/>
    <sheet name="5 Blue ray" sheetId="6" r:id="rId6"/>
  </sheets>
  <definedNames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<sst xmlns="http://schemas.openxmlformats.org/spreadsheetml/2006/main" count="207" uniqueCount="139">
  <si>
    <t>Procesor</t>
  </si>
  <si>
    <t>Mechanika a disk</t>
  </si>
  <si>
    <t>Operační paměť</t>
  </si>
  <si>
    <t>Klávesnice</t>
  </si>
  <si>
    <t>Připojení a Sítě</t>
  </si>
  <si>
    <t>Rozhraní</t>
  </si>
  <si>
    <t>Fyzické charakteristiky a barevné provedení</t>
  </si>
  <si>
    <t>Další informace</t>
  </si>
  <si>
    <t>pevný parametr</t>
  </si>
  <si>
    <t>minimální požadovaný parametr</t>
  </si>
  <si>
    <t>Grafická karta: </t>
  </si>
  <si>
    <t>Velikost operační paměti [GB]: </t>
  </si>
  <si>
    <t>Typ pevného disku: </t>
  </si>
  <si>
    <t>SSD</t>
  </si>
  <si>
    <t>Počet jader procesoru:</t>
  </si>
  <si>
    <t>Typ SSD: </t>
  </si>
  <si>
    <t>Kapacita SSD [GB]: </t>
  </si>
  <si>
    <t>Frekvence paměti [MHz]: </t>
  </si>
  <si>
    <t>Layout: </t>
  </si>
  <si>
    <t>Ano</t>
  </si>
  <si>
    <t>Bluetooth verze: </t>
  </si>
  <si>
    <t>Wi-Fi standardy: </t>
  </si>
  <si>
    <t>ano</t>
  </si>
  <si>
    <t>Počet USB 3.0/3.1/3.2 Gen 1 Type-A: </t>
  </si>
  <si>
    <t>Počet USB 3.1/3.2 Gen 1 Type-C: </t>
  </si>
  <si>
    <t>Hmotnost [kg]: </t>
  </si>
  <si>
    <t>Technická specifikace</t>
  </si>
  <si>
    <t>Základní parametry</t>
  </si>
  <si>
    <t>Vlastnosti obrazovky</t>
  </si>
  <si>
    <t>Fyzické vlastnosti</t>
  </si>
  <si>
    <t>Vstupy / Výstupy</t>
  </si>
  <si>
    <t>minimální 
požadovaný parametr</t>
  </si>
  <si>
    <t>Vlastnosti</t>
  </si>
  <si>
    <t>Parametry</t>
  </si>
  <si>
    <t>Fyzické charakteristiky</t>
  </si>
  <si>
    <t>USB 2.0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</si>
  <si>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</si>
  <si>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</si>
  <si>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</si>
  <si>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</si>
  <si>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</si>
  <si>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</si>
  <si>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</si>
  <si>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</si>
  <si>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</si>
  <si>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Podpora Power Delivery: 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</si>
  <si>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</si>
  <si>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</si>
  <si>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</si>
  <si>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</si>
  <si>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</si>
  <si>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</si>
  <si>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Notebook: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</si>
  <si>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</si>
  <si>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</si>
  <si>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</si>
  <si>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</si>
  <si>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 xml:space="preserve">Grafický tablet: 
</t>
  </si>
  <si>
    <t xml:space="preserve">DVD vypalovací technika:
</t>
  </si>
  <si>
    <t xml:space="preserve">Vertikální myš:
</t>
  </si>
  <si>
    <t xml:space="preserve">Medium Blue ray:
</t>
  </si>
  <si>
    <t>3 000</t>
  </si>
  <si>
    <t xml:space="preserve"> PCIe NVMe</t>
  </si>
  <si>
    <t>Nvidia Turing</t>
  </si>
  <si>
    <t>antireflexní</t>
  </si>
  <si>
    <t>CZ/Eng/SVK</t>
  </si>
  <si>
    <t>v5.0</t>
  </si>
  <si>
    <t>802.11ax</t>
  </si>
  <si>
    <t>Tensor jádra</t>
  </si>
  <si>
    <t>RT jádra</t>
  </si>
  <si>
    <t>Grafická paměť (GB)</t>
  </si>
  <si>
    <t>PassMark - Direct Compute (Operations / Second) skóre (https://www.videocardbenchmark.net/directCompute.html)</t>
  </si>
  <si>
    <t>Skóre ve stupnici: https://www.cpubenchmark.net/laptop.html</t>
  </si>
  <si>
    <t>Cena (Kč bez DPH)</t>
  </si>
  <si>
    <t xml:space="preserve"> max. 31 600,-</t>
  </si>
  <si>
    <t>Displej</t>
  </si>
  <si>
    <t xml:space="preserve">Pměr stran </t>
  </si>
  <si>
    <t>Úhlopříčka ["]: </t>
  </si>
  <si>
    <t>Rozlišení (px): </t>
  </si>
  <si>
    <t>Grafika GPU</t>
  </si>
  <si>
    <t>Typ tabletu</t>
  </si>
  <si>
    <t>Grafický</t>
  </si>
  <si>
    <t>Operační systém</t>
  </si>
  <si>
    <t>Počet úrovní přítlaku</t>
  </si>
  <si>
    <t>Velikost pracovní plochy (mm)</t>
  </si>
  <si>
    <t>Rozslišení (LPI)</t>
  </si>
  <si>
    <t>Přesnost (mm)</t>
  </si>
  <si>
    <t xml:space="preserve"> 216 × 135</t>
  </si>
  <si>
    <t>Bezdrátový</t>
  </si>
  <si>
    <t>Hmotnost (g)</t>
  </si>
  <si>
    <t xml:space="preserve">max. 4 200,00 </t>
  </si>
  <si>
    <t>Externí</t>
  </si>
  <si>
    <t xml:space="preserve">Zapisovací rychlost </t>
  </si>
  <si>
    <t>8 x DVD</t>
  </si>
  <si>
    <t>DVD - RAM</t>
  </si>
  <si>
    <t>DuallLayer</t>
  </si>
  <si>
    <t>Rychlost čtení CD</t>
  </si>
  <si>
    <t>Rychlost čtení DVD</t>
  </si>
  <si>
    <t>Windows</t>
  </si>
  <si>
    <t>Mac</t>
  </si>
  <si>
    <t>Barva</t>
  </si>
  <si>
    <t>stříbrná</t>
  </si>
  <si>
    <t>NABÍZENÝ MODEL:
……………………………………</t>
  </si>
  <si>
    <t>Vertikální ergonomie</t>
  </si>
  <si>
    <t>Počet tlačítek</t>
  </si>
  <si>
    <t>Snímač pohybu</t>
  </si>
  <si>
    <t>optický</t>
  </si>
  <si>
    <t>Bezdtrátová technologie</t>
  </si>
  <si>
    <t>Frekvence (GHz)</t>
  </si>
  <si>
    <t>Konektivita</t>
  </si>
  <si>
    <t>Připojení USB</t>
  </si>
  <si>
    <t>Citlivost (DPI)</t>
  </si>
  <si>
    <t>Optický senzor s volitelným rozlišením</t>
  </si>
  <si>
    <t>Protiskluzový povrch</t>
  </si>
  <si>
    <t>Základní provedení</t>
  </si>
  <si>
    <t>NABÍZENÝ MODEL:
…………………………………</t>
  </si>
  <si>
    <t>Kapacita (GB)</t>
  </si>
  <si>
    <t>Typ média</t>
  </si>
  <si>
    <t>Rychlost zápisu</t>
  </si>
  <si>
    <t>4 x</t>
  </si>
  <si>
    <t>Provedení</t>
  </si>
  <si>
    <t>Single Layer</t>
  </si>
  <si>
    <t>Blue Ray R</t>
  </si>
  <si>
    <t>Cena (Kč bez DPH/10 ks)</t>
  </si>
  <si>
    <t xml:space="preserve"> max. 16:09</t>
  </si>
  <si>
    <t>max. 14</t>
  </si>
  <si>
    <t>max. 1920 x 1080 (Full HD)</t>
  </si>
  <si>
    <t>max. 770</t>
  </si>
  <si>
    <t>max. 24</t>
  </si>
  <si>
    <t>max. 8</t>
  </si>
  <si>
    <t>max. 230</t>
  </si>
  <si>
    <t>max. 700</t>
  </si>
  <si>
    <t>max. 1 600</t>
  </si>
  <si>
    <t>max. 100</t>
  </si>
  <si>
    <t>max. 550</t>
  </si>
  <si>
    <t>Šířka (cm)</t>
  </si>
  <si>
    <t>max. 1,7 kg</t>
  </si>
  <si>
    <t>max. 325</t>
  </si>
  <si>
    <t>Záruka (roky)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</si>
</sst>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19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/>
      <protection/>
    </xf>
    <xf numFmtId="4" fontId="45" fillId="0" borderId="15" xfId="0" applyNumberFormat="1" applyFont="1" applyBorder="1" applyAlignment="1" applyProtection="1">
      <alignment/>
      <protection/>
    </xf>
    <xf numFmtId="4" fontId="45" fillId="0" borderId="16" xfId="0" applyNumberFormat="1" applyFont="1" applyBorder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20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3" fontId="0" fillId="35" borderId="10" xfId="0" applyNumberForma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40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horizontal="right"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0" fillId="35" borderId="0" xfId="0" applyFont="1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1">
      <selection activeCell="O12" sqref="O12"/>
    </sheetView>
  </sheetViews>
  <sheetFormatPr defaultColWidth="9.140625" defaultRowHeight="15"/>
  <cols>
    <col min="1" max="1" width="9.28125" style="8" customWidth="1"/>
    <col min="2" max="2" width="32.28125" style="8" customWidth="1"/>
    <col min="3" max="3" width="18.8515625" style="8" customWidth="1"/>
    <col min="4" max="4" width="18.140625" style="8" customWidth="1"/>
    <col min="5" max="5" width="19.57421875" style="8" customWidth="1"/>
    <col min="6" max="6" width="16.8515625" style="8" customWidth="1"/>
    <col min="7" max="7" width="18.28125" style="8" customWidth="1"/>
    <col min="8" max="16384" width="9.140625" style="8" customWidth="1"/>
  </cols>
  <sheetData>
    <row r="1" spans="1:7" ht="52.5" customHeight="1">
      <c r="A1" s="15" t="s">
        <v>55</v>
      </c>
      <c r="B1" s="16"/>
      <c r="C1" s="16"/>
      <c r="D1" s="16"/>
      <c r="E1" s="16"/>
      <c r="F1" s="16"/>
      <c r="G1" s="16"/>
    </row>
    <row r="2" spans="1:7" ht="15">
      <c r="A2" s="17"/>
      <c r="B2" s="17"/>
      <c r="C2" s="17"/>
      <c r="D2" s="17"/>
      <c r="E2" s="17"/>
      <c r="F2" s="17"/>
      <c r="G2" s="17"/>
    </row>
    <row r="3" spans="1:7" ht="63.75" customHeight="1">
      <c r="A3" s="18" t="s">
        <v>36</v>
      </c>
      <c r="B3" s="19" t="s">
        <v>47</v>
      </c>
      <c r="C3" s="18" t="s">
        <v>37</v>
      </c>
      <c r="D3" s="18" t="s">
        <v>39</v>
      </c>
      <c r="E3" s="18" t="s">
        <v>40</v>
      </c>
      <c r="F3" s="18" t="s">
        <v>41</v>
      </c>
      <c r="G3" s="18" t="s">
        <v>42</v>
      </c>
    </row>
    <row r="4" spans="1:7" ht="48" customHeight="1">
      <c r="A4" s="20">
        <v>1</v>
      </c>
      <c r="B4" s="9" t="s">
        <v>52</v>
      </c>
      <c r="C4" s="21">
        <v>1</v>
      </c>
      <c r="D4" s="5"/>
      <c r="E4" s="22">
        <f>C4*D4</f>
        <v>0</v>
      </c>
      <c r="F4" s="22">
        <f>E4*0.21</f>
        <v>0</v>
      </c>
      <c r="G4" s="22">
        <f>E4+F4</f>
        <v>0</v>
      </c>
    </row>
    <row r="5" spans="1:7" ht="45">
      <c r="A5" s="20">
        <v>2</v>
      </c>
      <c r="B5" s="2" t="s">
        <v>57</v>
      </c>
      <c r="C5" s="21">
        <v>1</v>
      </c>
      <c r="D5" s="5"/>
      <c r="E5" s="22">
        <f>C5*D5</f>
        <v>0</v>
      </c>
      <c r="F5" s="22">
        <f>E5*0.21</f>
        <v>0</v>
      </c>
      <c r="G5" s="22">
        <f>E5+F5</f>
        <v>0</v>
      </c>
    </row>
    <row r="6" spans="1:7" ht="45">
      <c r="A6" s="20">
        <v>3</v>
      </c>
      <c r="B6" s="2" t="s">
        <v>58</v>
      </c>
      <c r="C6" s="21">
        <v>1</v>
      </c>
      <c r="D6" s="5"/>
      <c r="E6" s="22">
        <f>C6*D6</f>
        <v>0</v>
      </c>
      <c r="F6" s="22">
        <f>E6*0.21</f>
        <v>0</v>
      </c>
      <c r="G6" s="22">
        <f>E6+F6</f>
        <v>0</v>
      </c>
    </row>
    <row r="7" spans="1:7" ht="45">
      <c r="A7" s="20">
        <v>4</v>
      </c>
      <c r="B7" s="2" t="s">
        <v>59</v>
      </c>
      <c r="C7" s="21">
        <v>1</v>
      </c>
      <c r="D7" s="5"/>
      <c r="E7" s="22">
        <f>C7*D7</f>
        <v>0</v>
      </c>
      <c r="F7" s="22">
        <f>E7*0.21</f>
        <v>0</v>
      </c>
      <c r="G7" s="22">
        <f>E7+F7</f>
        <v>0</v>
      </c>
    </row>
    <row r="8" spans="1:7" ht="45">
      <c r="A8" s="20">
        <v>5</v>
      </c>
      <c r="B8" s="2" t="s">
        <v>60</v>
      </c>
      <c r="C8" s="21">
        <v>10</v>
      </c>
      <c r="D8" s="5"/>
      <c r="E8" s="22">
        <f>C8*D8</f>
        <v>0</v>
      </c>
      <c r="F8" s="22">
        <f>E8*0.21</f>
        <v>0</v>
      </c>
      <c r="G8" s="22">
        <f>E8+F8</f>
        <v>0</v>
      </c>
    </row>
    <row r="9" spans="1:7" s="13" customFormat="1" ht="15">
      <c r="A9" s="24"/>
      <c r="B9" s="25"/>
      <c r="C9" s="26"/>
      <c r="D9" s="27"/>
      <c r="E9" s="27"/>
      <c r="F9" s="27"/>
      <c r="G9" s="27"/>
    </row>
    <row r="10" spans="1:7" ht="86.25" customHeight="1">
      <c r="A10" s="17"/>
      <c r="B10" s="23" t="s">
        <v>54</v>
      </c>
      <c r="C10" s="23"/>
      <c r="D10" s="23"/>
      <c r="E10" s="23"/>
      <c r="F10" s="23"/>
      <c r="G10" s="23"/>
    </row>
    <row r="11" spans="1:7" ht="36" customHeight="1" thickBot="1">
      <c r="A11" s="17"/>
      <c r="B11" s="17"/>
      <c r="C11" s="17"/>
      <c r="D11" s="17"/>
      <c r="E11" s="17"/>
      <c r="F11" s="17"/>
      <c r="G11" s="17"/>
    </row>
    <row r="12" spans="1:7" ht="68.25" customHeight="1">
      <c r="A12" s="17"/>
      <c r="B12" s="17"/>
      <c r="C12" s="17"/>
      <c r="D12" s="17"/>
      <c r="E12" s="28" t="s">
        <v>38</v>
      </c>
      <c r="F12" s="29" t="s">
        <v>44</v>
      </c>
      <c r="G12" s="30" t="s">
        <v>43</v>
      </c>
    </row>
    <row r="13" spans="1:7" ht="36.75" customHeight="1" thickBot="1">
      <c r="A13" s="17"/>
      <c r="B13" s="17"/>
      <c r="C13" s="17"/>
      <c r="D13" s="17"/>
      <c r="E13" s="31">
        <f>E4+E5+E6+E7+E8</f>
        <v>0</v>
      </c>
      <c r="F13" s="32">
        <f>E13*0.21</f>
        <v>0</v>
      </c>
      <c r="G13" s="33">
        <f>E13+F13</f>
        <v>0</v>
      </c>
    </row>
    <row r="15" spans="2:5" ht="18.75">
      <c r="B15" s="14" t="s">
        <v>48</v>
      </c>
      <c r="C15" s="14"/>
      <c r="D15" s="14"/>
      <c r="E15" s="14"/>
    </row>
    <row r="16" spans="2:5" ht="18.75">
      <c r="B16" s="14" t="s">
        <v>51</v>
      </c>
      <c r="C16" s="14"/>
      <c r="D16" s="14"/>
      <c r="E16" s="14"/>
    </row>
    <row r="17" spans="2:5" ht="18.75">
      <c r="B17" s="14" t="s">
        <v>56</v>
      </c>
      <c r="C17" s="14"/>
      <c r="D17" s="14"/>
      <c r="E17" s="14"/>
    </row>
    <row r="19" spans="2:3" ht="15.75">
      <c r="B19" s="6" t="s">
        <v>53</v>
      </c>
      <c r="C19" s="7"/>
    </row>
    <row r="21" ht="15">
      <c r="B21" s="8" t="s">
        <v>49</v>
      </c>
    </row>
    <row r="22" ht="15">
      <c r="B22" s="8" t="s">
        <v>50</v>
      </c>
    </row>
  </sheetData>
  <sheetProtection password="C785" sheet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13" sqref="E13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4.140625" style="35" customWidth="1"/>
    <col min="4" max="4" width="2.5742187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55.5" customHeight="1">
      <c r="A1" s="37"/>
      <c r="B1" s="38"/>
      <c r="C1" s="39"/>
      <c r="D1" s="34"/>
      <c r="E1" s="1" t="s">
        <v>46</v>
      </c>
    </row>
    <row r="2" spans="1:5" ht="42.75" customHeight="1">
      <c r="A2" s="40" t="s">
        <v>26</v>
      </c>
      <c r="B2" s="40" t="s">
        <v>8</v>
      </c>
      <c r="C2" s="40" t="s">
        <v>31</v>
      </c>
      <c r="E2" s="2" t="s">
        <v>26</v>
      </c>
    </row>
    <row r="3" spans="1:5" ht="15">
      <c r="A3" s="41" t="s">
        <v>0</v>
      </c>
      <c r="B3" s="42"/>
      <c r="C3" s="42"/>
      <c r="E3" s="3" t="s">
        <v>0</v>
      </c>
    </row>
    <row r="4" spans="1:5" ht="45">
      <c r="A4" s="43" t="s">
        <v>72</v>
      </c>
      <c r="B4" s="44"/>
      <c r="C4" s="45">
        <v>19650</v>
      </c>
      <c r="D4" s="36"/>
      <c r="E4" s="2"/>
    </row>
    <row r="5" spans="1:5" ht="15">
      <c r="A5" s="43" t="s">
        <v>14</v>
      </c>
      <c r="B5" s="46"/>
      <c r="C5" s="44">
        <v>8</v>
      </c>
      <c r="E5" s="2"/>
    </row>
    <row r="6" spans="1:5" ht="15">
      <c r="A6" s="41" t="s">
        <v>75</v>
      </c>
      <c r="B6" s="42"/>
      <c r="C6" s="42"/>
      <c r="E6" s="3" t="s">
        <v>75</v>
      </c>
    </row>
    <row r="7" spans="1:5" ht="15">
      <c r="A7" s="43" t="s">
        <v>76</v>
      </c>
      <c r="B7" s="44"/>
      <c r="C7" s="47" t="s">
        <v>124</v>
      </c>
      <c r="E7" s="2"/>
    </row>
    <row r="8" spans="1:5" ht="15">
      <c r="A8" s="43" t="s">
        <v>77</v>
      </c>
      <c r="B8" s="44"/>
      <c r="C8" s="44" t="s">
        <v>125</v>
      </c>
      <c r="E8" s="2"/>
    </row>
    <row r="9" spans="1:5" ht="21.75" customHeight="1">
      <c r="A9" s="43" t="s">
        <v>78</v>
      </c>
      <c r="B9" s="48"/>
      <c r="C9" s="44" t="s">
        <v>126</v>
      </c>
      <c r="E9" s="2"/>
    </row>
    <row r="10" spans="1:5" ht="15">
      <c r="A10" s="43" t="s">
        <v>32</v>
      </c>
      <c r="B10" s="44" t="s">
        <v>64</v>
      </c>
      <c r="C10" s="44"/>
      <c r="E10" s="2"/>
    </row>
    <row r="11" spans="1:5" ht="15">
      <c r="A11" s="41" t="s">
        <v>79</v>
      </c>
      <c r="B11" s="42"/>
      <c r="C11" s="42"/>
      <c r="E11" s="3" t="s">
        <v>79</v>
      </c>
    </row>
    <row r="12" spans="1:5" ht="15">
      <c r="A12" s="43" t="s">
        <v>10</v>
      </c>
      <c r="B12" s="46"/>
      <c r="C12" s="44" t="s">
        <v>63</v>
      </c>
      <c r="E12" s="2"/>
    </row>
    <row r="13" spans="1:5" ht="15">
      <c r="A13" s="43" t="s">
        <v>68</v>
      </c>
      <c r="B13" s="44"/>
      <c r="C13" s="44">
        <v>112</v>
      </c>
      <c r="E13" s="2"/>
    </row>
    <row r="14" spans="1:5" ht="15">
      <c r="A14" s="43" t="s">
        <v>69</v>
      </c>
      <c r="B14" s="44"/>
      <c r="C14" s="44">
        <v>28</v>
      </c>
      <c r="E14" s="2"/>
    </row>
    <row r="15" spans="1:5" ht="15">
      <c r="A15" s="49" t="s">
        <v>70</v>
      </c>
      <c r="B15" s="44"/>
      <c r="C15" s="44">
        <v>6</v>
      </c>
      <c r="E15" s="2"/>
    </row>
    <row r="16" spans="1:5" ht="60">
      <c r="A16" s="48" t="s">
        <v>71</v>
      </c>
      <c r="B16" s="44"/>
      <c r="C16" s="50">
        <v>5090</v>
      </c>
      <c r="E16" s="2"/>
    </row>
    <row r="17" spans="1:5" ht="15">
      <c r="A17" s="41" t="s">
        <v>1</v>
      </c>
      <c r="B17" s="42"/>
      <c r="C17" s="42"/>
      <c r="E17" s="3" t="s">
        <v>1</v>
      </c>
    </row>
    <row r="18" spans="1:5" ht="15">
      <c r="A18" s="43" t="s">
        <v>12</v>
      </c>
      <c r="B18" s="44" t="s">
        <v>13</v>
      </c>
      <c r="C18" s="44"/>
      <c r="E18" s="2"/>
    </row>
    <row r="19" spans="1:5" ht="15">
      <c r="A19" s="43" t="s">
        <v>15</v>
      </c>
      <c r="B19" s="44" t="s">
        <v>62</v>
      </c>
      <c r="C19" s="44"/>
      <c r="E19" s="2"/>
    </row>
    <row r="20" spans="1:5" ht="15">
      <c r="A20" s="43" t="s">
        <v>16</v>
      </c>
      <c r="B20" s="44"/>
      <c r="C20" s="44">
        <v>500</v>
      </c>
      <c r="E20" s="2"/>
    </row>
    <row r="21" spans="1:5" ht="15">
      <c r="A21" s="41" t="s">
        <v>2</v>
      </c>
      <c r="B21" s="42"/>
      <c r="C21" s="42"/>
      <c r="E21" s="3" t="s">
        <v>2</v>
      </c>
    </row>
    <row r="22" spans="1:5" ht="15">
      <c r="A22" s="43" t="s">
        <v>11</v>
      </c>
      <c r="B22" s="46"/>
      <c r="C22" s="44">
        <v>16</v>
      </c>
      <c r="E22" s="2"/>
    </row>
    <row r="23" spans="1:5" ht="15">
      <c r="A23" s="43" t="s">
        <v>17</v>
      </c>
      <c r="B23" s="46"/>
      <c r="C23" s="44" t="s">
        <v>61</v>
      </c>
      <c r="E23" s="2"/>
    </row>
    <row r="24" spans="1:5" ht="15">
      <c r="A24" s="41" t="s">
        <v>3</v>
      </c>
      <c r="B24" s="42"/>
      <c r="C24" s="42"/>
      <c r="E24" s="3" t="s">
        <v>3</v>
      </c>
    </row>
    <row r="25" spans="1:5" ht="15">
      <c r="A25" s="43" t="s">
        <v>18</v>
      </c>
      <c r="B25" s="44" t="s">
        <v>65</v>
      </c>
      <c r="C25" s="46"/>
      <c r="E25" s="2"/>
    </row>
    <row r="26" spans="1:5" ht="15">
      <c r="A26" s="41" t="s">
        <v>4</v>
      </c>
      <c r="B26" s="42"/>
      <c r="C26" s="42"/>
      <c r="E26" s="3" t="s">
        <v>4</v>
      </c>
    </row>
    <row r="27" spans="1:5" ht="15">
      <c r="A27" s="43" t="s">
        <v>20</v>
      </c>
      <c r="B27" s="51"/>
      <c r="C27" s="44" t="s">
        <v>66</v>
      </c>
      <c r="E27" s="2"/>
    </row>
    <row r="28" spans="1:5" ht="15">
      <c r="A28" s="43" t="s">
        <v>21</v>
      </c>
      <c r="B28" s="44" t="s">
        <v>67</v>
      </c>
      <c r="C28" s="44"/>
      <c r="E28" s="2"/>
    </row>
    <row r="29" spans="1:5" ht="15">
      <c r="A29" s="41" t="s">
        <v>5</v>
      </c>
      <c r="B29" s="42"/>
      <c r="C29" s="42"/>
      <c r="E29" s="3" t="s">
        <v>5</v>
      </c>
    </row>
    <row r="30" spans="1:5" ht="15">
      <c r="A30" s="43" t="s">
        <v>45</v>
      </c>
      <c r="B30" s="44" t="s">
        <v>22</v>
      </c>
      <c r="C30" s="44"/>
      <c r="E30" s="2"/>
    </row>
    <row r="31" spans="1:5" ht="30">
      <c r="A31" s="43" t="s">
        <v>23</v>
      </c>
      <c r="B31" s="44"/>
      <c r="C31" s="44">
        <v>2</v>
      </c>
      <c r="E31" s="2"/>
    </row>
    <row r="32" spans="1:5" ht="15">
      <c r="A32" s="43" t="s">
        <v>24</v>
      </c>
      <c r="B32" s="44"/>
      <c r="C32" s="44">
        <v>1</v>
      </c>
      <c r="E32" s="2"/>
    </row>
    <row r="33" spans="1:5" ht="30">
      <c r="A33" s="41" t="s">
        <v>6</v>
      </c>
      <c r="B33" s="42"/>
      <c r="C33" s="42"/>
      <c r="E33" s="3" t="s">
        <v>6</v>
      </c>
    </row>
    <row r="34" spans="1:5" ht="15">
      <c r="A34" s="52" t="s">
        <v>25</v>
      </c>
      <c r="B34" s="46"/>
      <c r="C34" s="44" t="s">
        <v>136</v>
      </c>
      <c r="E34" s="4"/>
    </row>
    <row r="35" spans="1:5" ht="15">
      <c r="A35" s="52" t="s">
        <v>135</v>
      </c>
      <c r="B35" s="46"/>
      <c r="C35" s="44" t="s">
        <v>137</v>
      </c>
      <c r="E35" s="4"/>
    </row>
    <row r="36" spans="1:5" ht="15">
      <c r="A36" s="41" t="s">
        <v>7</v>
      </c>
      <c r="B36" s="42"/>
      <c r="C36" s="42"/>
      <c r="E36" s="3" t="s">
        <v>7</v>
      </c>
    </row>
    <row r="37" spans="1:5" ht="15">
      <c r="A37" s="43" t="s">
        <v>73</v>
      </c>
      <c r="B37" s="46"/>
      <c r="C37" s="46" t="s">
        <v>74</v>
      </c>
      <c r="E37" s="2"/>
    </row>
    <row r="38" spans="1:5" ht="15">
      <c r="A38" s="43" t="s">
        <v>138</v>
      </c>
      <c r="B38" s="46"/>
      <c r="C38" s="46">
        <v>3</v>
      </c>
      <c r="E38" s="2"/>
    </row>
    <row r="39" spans="1:5" ht="15">
      <c r="A39" s="43"/>
      <c r="B39" s="46"/>
      <c r="C39" s="46"/>
      <c r="E39" s="2"/>
    </row>
    <row r="40" spans="1:5" ht="15">
      <c r="A40" s="43"/>
      <c r="B40" s="46"/>
      <c r="C40" s="46"/>
      <c r="E40" s="2"/>
    </row>
    <row r="41" spans="1:5" ht="15">
      <c r="A41" s="43"/>
      <c r="B41" s="43"/>
      <c r="C41" s="46"/>
      <c r="E41" s="2"/>
    </row>
    <row r="42" spans="1:5" ht="15">
      <c r="A42" s="43"/>
      <c r="B42" s="43"/>
      <c r="C42" s="46"/>
      <c r="E42" s="2"/>
    </row>
    <row r="43" spans="1:5" ht="15">
      <c r="A43" s="43"/>
      <c r="B43" s="43"/>
      <c r="C43" s="46"/>
      <c r="E43" s="2"/>
    </row>
    <row r="44" spans="1:5" ht="15">
      <c r="A44" s="43"/>
      <c r="B44" s="43"/>
      <c r="C44" s="46"/>
      <c r="E44" s="2"/>
    </row>
    <row r="45" spans="1:5" ht="15">
      <c r="A45" s="43"/>
      <c r="B45" s="43"/>
      <c r="C45" s="46"/>
      <c r="E45" s="2"/>
    </row>
    <row r="46" spans="1:5" ht="15">
      <c r="A46" s="43"/>
      <c r="B46" s="43"/>
      <c r="C46" s="46"/>
      <c r="E46" s="2"/>
    </row>
  </sheetData>
  <sheetProtection password="C78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6" sqref="B16"/>
    </sheetView>
  </sheetViews>
  <sheetFormatPr defaultColWidth="8.7109375" defaultRowHeight="15"/>
  <cols>
    <col min="1" max="1" width="34.8515625" style="53" customWidth="1"/>
    <col min="2" max="2" width="19.421875" style="53" customWidth="1"/>
    <col min="3" max="3" width="19.140625" style="53" customWidth="1"/>
    <col min="4" max="4" width="3.140625" style="53" customWidth="1"/>
    <col min="5" max="5" width="33.7109375" style="53" customWidth="1"/>
    <col min="6" max="16384" width="8.7109375" style="53" customWidth="1"/>
  </cols>
  <sheetData>
    <row r="1" spans="1:5" ht="71.25" customHeight="1">
      <c r="A1" s="55"/>
      <c r="B1" s="56"/>
      <c r="C1" s="57"/>
      <c r="E1" s="1" t="s">
        <v>46</v>
      </c>
    </row>
    <row r="2" spans="1:5" ht="45.75" customHeight="1">
      <c r="A2" s="40" t="s">
        <v>26</v>
      </c>
      <c r="B2" s="40" t="s">
        <v>8</v>
      </c>
      <c r="C2" s="40" t="s">
        <v>31</v>
      </c>
      <c r="E2" s="2" t="s">
        <v>26</v>
      </c>
    </row>
    <row r="3" spans="1:5" ht="15">
      <c r="A3" s="58" t="s">
        <v>80</v>
      </c>
      <c r="B3" s="58"/>
      <c r="C3" s="58"/>
      <c r="E3" s="10" t="s">
        <v>80</v>
      </c>
    </row>
    <row r="4" spans="1:5" ht="15">
      <c r="A4" s="59" t="s">
        <v>81</v>
      </c>
      <c r="B4" s="60" t="s">
        <v>19</v>
      </c>
      <c r="C4" s="59"/>
      <c r="E4" s="11"/>
    </row>
    <row r="5" spans="1:5" ht="15">
      <c r="A5" s="59" t="s">
        <v>88</v>
      </c>
      <c r="B5" s="60" t="s">
        <v>19</v>
      </c>
      <c r="C5" s="59"/>
      <c r="E5" s="11"/>
    </row>
    <row r="6" spans="1:5" ht="15">
      <c r="A6" s="59" t="s">
        <v>85</v>
      </c>
      <c r="B6" s="59"/>
      <c r="C6" s="61">
        <v>2540</v>
      </c>
      <c r="E6" s="11"/>
    </row>
    <row r="7" spans="1:5" ht="15">
      <c r="A7" s="58" t="s">
        <v>33</v>
      </c>
      <c r="B7" s="58"/>
      <c r="C7" s="58"/>
      <c r="E7" s="10" t="s">
        <v>33</v>
      </c>
    </row>
    <row r="8" spans="1:5" ht="15">
      <c r="A8" s="59" t="s">
        <v>83</v>
      </c>
      <c r="B8" s="59"/>
      <c r="C8" s="61">
        <v>4096</v>
      </c>
      <c r="E8" s="11"/>
    </row>
    <row r="9" spans="1:5" ht="15">
      <c r="A9" s="59" t="s">
        <v>86</v>
      </c>
      <c r="B9" s="59"/>
      <c r="C9" s="62">
        <v>0.25</v>
      </c>
      <c r="E9" s="11"/>
    </row>
    <row r="10" spans="1:5" ht="15">
      <c r="A10" s="59" t="s">
        <v>84</v>
      </c>
      <c r="B10" s="59"/>
      <c r="C10" s="60" t="s">
        <v>87</v>
      </c>
      <c r="E10" s="11"/>
    </row>
    <row r="11" spans="1:5" ht="15">
      <c r="A11" s="58" t="s">
        <v>34</v>
      </c>
      <c r="B11" s="58"/>
      <c r="C11" s="58"/>
      <c r="E11" s="10" t="s">
        <v>34</v>
      </c>
    </row>
    <row r="12" spans="1:5" ht="15">
      <c r="A12" s="63" t="s">
        <v>89</v>
      </c>
      <c r="B12" s="63"/>
      <c r="C12" s="64" t="s">
        <v>127</v>
      </c>
      <c r="D12" s="54"/>
      <c r="E12" s="12"/>
    </row>
    <row r="13" spans="1:5" ht="15">
      <c r="A13" s="58" t="s">
        <v>7</v>
      </c>
      <c r="B13" s="58"/>
      <c r="C13" s="58"/>
      <c r="E13" s="10" t="s">
        <v>7</v>
      </c>
    </row>
    <row r="14" spans="1:5" ht="15">
      <c r="A14" s="59" t="s">
        <v>73</v>
      </c>
      <c r="B14" s="59"/>
      <c r="C14" s="60" t="s">
        <v>90</v>
      </c>
      <c r="E14" s="11"/>
    </row>
    <row r="15" spans="1:5" ht="15">
      <c r="A15" s="59" t="s">
        <v>138</v>
      </c>
      <c r="B15" s="59"/>
      <c r="C15" s="59">
        <v>2</v>
      </c>
      <c r="E15" s="11"/>
    </row>
    <row r="16" spans="1:5" ht="15">
      <c r="A16" s="59"/>
      <c r="B16" s="59"/>
      <c r="C16" s="59"/>
      <c r="E16" s="11"/>
    </row>
    <row r="17" spans="1:5" ht="15">
      <c r="A17" s="59"/>
      <c r="B17" s="59"/>
      <c r="C17" s="59"/>
      <c r="E17" s="11"/>
    </row>
    <row r="18" spans="1:5" ht="15">
      <c r="A18" s="59"/>
      <c r="B18" s="59"/>
      <c r="C18" s="59"/>
      <c r="E18" s="11"/>
    </row>
    <row r="19" spans="1:5" ht="15">
      <c r="A19" s="59"/>
      <c r="B19" s="59"/>
      <c r="C19" s="59"/>
      <c r="E19" s="11"/>
    </row>
  </sheetData>
  <sheetProtection password="C78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8" sqref="E7:E8"/>
    </sheetView>
  </sheetViews>
  <sheetFormatPr defaultColWidth="8.7109375" defaultRowHeight="15"/>
  <cols>
    <col min="1" max="1" width="26.7109375" style="53" customWidth="1"/>
    <col min="2" max="2" width="15.421875" style="53" customWidth="1"/>
    <col min="3" max="3" width="17.140625" style="53" customWidth="1"/>
    <col min="4" max="4" width="5.57421875" style="53" customWidth="1"/>
    <col min="5" max="5" width="33.28125" style="53" customWidth="1"/>
    <col min="6" max="6" width="11.57421875" style="53" customWidth="1"/>
    <col min="7" max="16384" width="8.7109375" style="53" customWidth="1"/>
  </cols>
  <sheetData>
    <row r="1" spans="1:5" ht="84" customHeight="1">
      <c r="A1" s="71"/>
      <c r="B1" s="56"/>
      <c r="C1" s="55"/>
      <c r="E1" s="1" t="s">
        <v>102</v>
      </c>
    </row>
    <row r="2" spans="1:5" ht="43.5" customHeight="1">
      <c r="A2" s="40" t="s">
        <v>26</v>
      </c>
      <c r="B2" s="72" t="s">
        <v>8</v>
      </c>
      <c r="C2" s="72" t="s">
        <v>9</v>
      </c>
      <c r="D2" s="65"/>
      <c r="E2" s="2" t="s">
        <v>26</v>
      </c>
    </row>
    <row r="3" spans="1:5" ht="15">
      <c r="A3" s="58" t="s">
        <v>27</v>
      </c>
      <c r="B3" s="58"/>
      <c r="C3" s="58"/>
      <c r="D3" s="66"/>
      <c r="E3" s="10" t="s">
        <v>27</v>
      </c>
    </row>
    <row r="4" spans="1:5" ht="15">
      <c r="A4" s="59" t="s">
        <v>91</v>
      </c>
      <c r="B4" s="60" t="s">
        <v>19</v>
      </c>
      <c r="C4" s="60"/>
      <c r="D4" s="67"/>
      <c r="E4" s="11"/>
    </row>
    <row r="5" spans="1:6" ht="15">
      <c r="A5" s="59" t="s">
        <v>92</v>
      </c>
      <c r="B5" s="73"/>
      <c r="C5" s="60" t="s">
        <v>93</v>
      </c>
      <c r="D5" s="67"/>
      <c r="E5" s="11"/>
      <c r="F5" s="68"/>
    </row>
    <row r="6" spans="1:6" ht="15">
      <c r="A6" s="59" t="s">
        <v>94</v>
      </c>
      <c r="B6" s="60" t="s">
        <v>19</v>
      </c>
      <c r="C6" s="60"/>
      <c r="D6" s="67"/>
      <c r="E6" s="11"/>
      <c r="F6" s="54"/>
    </row>
    <row r="7" spans="1:5" ht="15">
      <c r="A7" s="59" t="s">
        <v>95</v>
      </c>
      <c r="B7" s="60" t="s">
        <v>19</v>
      </c>
      <c r="C7" s="60"/>
      <c r="D7" s="67"/>
      <c r="E7" s="11"/>
    </row>
    <row r="8" spans="1:5" ht="15">
      <c r="A8" s="59" t="s">
        <v>96</v>
      </c>
      <c r="B8" s="60"/>
      <c r="C8" s="60" t="s">
        <v>128</v>
      </c>
      <c r="D8" s="67"/>
      <c r="E8" s="11"/>
    </row>
    <row r="9" spans="1:6" ht="15">
      <c r="A9" s="59" t="s">
        <v>97</v>
      </c>
      <c r="B9" s="74"/>
      <c r="C9" s="60" t="s">
        <v>129</v>
      </c>
      <c r="D9" s="67"/>
      <c r="E9" s="11"/>
      <c r="F9" s="68"/>
    </row>
    <row r="10" spans="1:5" ht="15">
      <c r="A10" s="58" t="s">
        <v>82</v>
      </c>
      <c r="B10" s="75"/>
      <c r="C10" s="75"/>
      <c r="D10" s="69"/>
      <c r="E10" s="10" t="s">
        <v>28</v>
      </c>
    </row>
    <row r="11" spans="1:5" ht="15">
      <c r="A11" s="59" t="s">
        <v>98</v>
      </c>
      <c r="B11" s="60" t="s">
        <v>19</v>
      </c>
      <c r="C11" s="60"/>
      <c r="D11" s="67"/>
      <c r="E11" s="11"/>
    </row>
    <row r="12" spans="1:5" ht="15">
      <c r="A12" s="76" t="s">
        <v>99</v>
      </c>
      <c r="B12" s="73" t="s">
        <v>19</v>
      </c>
      <c r="C12" s="60"/>
      <c r="D12" s="67"/>
      <c r="E12" s="11"/>
    </row>
    <row r="13" spans="1:5" ht="15">
      <c r="A13" s="58" t="s">
        <v>29</v>
      </c>
      <c r="B13" s="75"/>
      <c r="C13" s="75"/>
      <c r="D13" s="69"/>
      <c r="E13" s="10" t="s">
        <v>29</v>
      </c>
    </row>
    <row r="14" spans="1:5" ht="15">
      <c r="A14" s="59" t="s">
        <v>100</v>
      </c>
      <c r="B14" s="60" t="s">
        <v>101</v>
      </c>
      <c r="C14" s="60"/>
      <c r="D14" s="67"/>
      <c r="E14" s="11"/>
    </row>
    <row r="15" spans="1:5" ht="15">
      <c r="A15" s="59" t="s">
        <v>89</v>
      </c>
      <c r="B15" s="60"/>
      <c r="C15" s="60" t="s">
        <v>130</v>
      </c>
      <c r="D15" s="67"/>
      <c r="E15" s="11"/>
    </row>
    <row r="16" spans="1:5" ht="15">
      <c r="A16" s="58" t="s">
        <v>30</v>
      </c>
      <c r="B16" s="75"/>
      <c r="C16" s="75"/>
      <c r="D16" s="69"/>
      <c r="E16" s="10" t="s">
        <v>30</v>
      </c>
    </row>
    <row r="17" spans="1:5" ht="15">
      <c r="A17" s="59" t="s">
        <v>35</v>
      </c>
      <c r="B17" s="60" t="s">
        <v>19</v>
      </c>
      <c r="C17" s="77"/>
      <c r="D17" s="70"/>
      <c r="E17" s="11"/>
    </row>
    <row r="18" spans="1:5" ht="15">
      <c r="A18" s="58" t="s">
        <v>7</v>
      </c>
      <c r="B18" s="75"/>
      <c r="C18" s="75"/>
      <c r="D18" s="69"/>
      <c r="E18" s="10" t="s">
        <v>7</v>
      </c>
    </row>
    <row r="19" spans="1:5" ht="15">
      <c r="A19" s="59" t="s">
        <v>73</v>
      </c>
      <c r="B19" s="60"/>
      <c r="C19" s="60" t="s">
        <v>131</v>
      </c>
      <c r="D19" s="67"/>
      <c r="E19" s="11"/>
    </row>
    <row r="20" spans="1:5" ht="15">
      <c r="A20" s="59" t="s">
        <v>138</v>
      </c>
      <c r="B20" s="60"/>
      <c r="C20" s="60">
        <v>2</v>
      </c>
      <c r="D20" s="67"/>
      <c r="E20" s="11"/>
    </row>
    <row r="21" spans="1:5" ht="15">
      <c r="A21" s="59"/>
      <c r="B21" s="60"/>
      <c r="C21" s="60"/>
      <c r="D21" s="67"/>
      <c r="E21" s="11"/>
    </row>
    <row r="22" spans="1:5" ht="15">
      <c r="A22" s="59"/>
      <c r="B22" s="60"/>
      <c r="C22" s="60"/>
      <c r="D22" s="67"/>
      <c r="E22" s="11"/>
    </row>
    <row r="23" spans="1:5" ht="15">
      <c r="A23" s="59"/>
      <c r="B23" s="60"/>
      <c r="C23" s="60"/>
      <c r="D23" s="67"/>
      <c r="E23" s="11"/>
    </row>
    <row r="24" spans="1:5" ht="15">
      <c r="A24" s="59"/>
      <c r="B24" s="60"/>
      <c r="C24" s="60"/>
      <c r="D24" s="67"/>
      <c r="E24" s="11"/>
    </row>
    <row r="25" spans="1:5" ht="15">
      <c r="A25" s="59"/>
      <c r="B25" s="59"/>
      <c r="C25" s="60"/>
      <c r="D25" s="67"/>
      <c r="E25" s="11"/>
    </row>
    <row r="26" spans="1:5" ht="15">
      <c r="A26" s="59"/>
      <c r="B26" s="59"/>
      <c r="C26" s="60"/>
      <c r="D26" s="67"/>
      <c r="E26" s="11"/>
    </row>
  </sheetData>
  <sheetProtection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2" sqref="E12"/>
    </sheetView>
  </sheetViews>
  <sheetFormatPr defaultColWidth="8.7109375" defaultRowHeight="15"/>
  <cols>
    <col min="1" max="1" width="24.28125" style="53" customWidth="1"/>
    <col min="2" max="2" width="18.28125" style="53" customWidth="1"/>
    <col min="3" max="3" width="18.8515625" style="53" customWidth="1"/>
    <col min="4" max="4" width="2.57421875" style="53" customWidth="1"/>
    <col min="5" max="5" width="33.8515625" style="53" customWidth="1"/>
    <col min="6" max="16384" width="8.7109375" style="53" customWidth="1"/>
  </cols>
  <sheetData>
    <row r="1" spans="1:5" ht="63" customHeight="1">
      <c r="A1" s="55"/>
      <c r="B1" s="55"/>
      <c r="C1" s="56"/>
      <c r="E1" s="1" t="s">
        <v>46</v>
      </c>
    </row>
    <row r="2" spans="1:5" ht="49.5" customHeight="1">
      <c r="A2" s="40" t="s">
        <v>26</v>
      </c>
      <c r="B2" s="72" t="s">
        <v>8</v>
      </c>
      <c r="C2" s="72" t="s">
        <v>9</v>
      </c>
      <c r="E2" s="2" t="s">
        <v>26</v>
      </c>
    </row>
    <row r="3" spans="1:5" ht="15">
      <c r="A3" s="58" t="s">
        <v>114</v>
      </c>
      <c r="B3" s="58"/>
      <c r="C3" s="58"/>
      <c r="E3" s="10" t="s">
        <v>114</v>
      </c>
    </row>
    <row r="4" spans="1:5" ht="15">
      <c r="A4" s="59" t="s">
        <v>103</v>
      </c>
      <c r="B4" s="46" t="s">
        <v>19</v>
      </c>
      <c r="C4" s="60"/>
      <c r="E4" s="11"/>
    </row>
    <row r="5" spans="1:5" ht="15">
      <c r="A5" s="59" t="s">
        <v>113</v>
      </c>
      <c r="B5" s="46" t="s">
        <v>19</v>
      </c>
      <c r="C5" s="60"/>
      <c r="E5" s="11"/>
    </row>
    <row r="6" spans="1:5" ht="15">
      <c r="A6" s="59" t="s">
        <v>104</v>
      </c>
      <c r="B6" s="46">
        <v>6</v>
      </c>
      <c r="C6" s="60"/>
      <c r="E6" s="11"/>
    </row>
    <row r="7" spans="1:5" ht="15">
      <c r="A7" s="58" t="s">
        <v>33</v>
      </c>
      <c r="B7" s="42"/>
      <c r="C7" s="75"/>
      <c r="E7" s="10" t="s">
        <v>33</v>
      </c>
    </row>
    <row r="8" spans="1:5" ht="15">
      <c r="A8" s="59" t="s">
        <v>105</v>
      </c>
      <c r="B8" s="46" t="s">
        <v>106</v>
      </c>
      <c r="C8" s="60"/>
      <c r="E8" s="11"/>
    </row>
    <row r="9" spans="1:5" ht="17.25" customHeight="1">
      <c r="A9" s="59" t="s">
        <v>107</v>
      </c>
      <c r="B9" s="46" t="s">
        <v>19</v>
      </c>
      <c r="C9" s="60"/>
      <c r="E9" s="11"/>
    </row>
    <row r="10" spans="1:5" ht="15">
      <c r="A10" s="59" t="s">
        <v>108</v>
      </c>
      <c r="B10" s="46">
        <v>2.4</v>
      </c>
      <c r="C10" s="60"/>
      <c r="E10" s="11"/>
    </row>
    <row r="11" spans="1:5" ht="30">
      <c r="A11" s="59" t="s">
        <v>112</v>
      </c>
      <c r="B11" s="46" t="s">
        <v>19</v>
      </c>
      <c r="C11" s="60"/>
      <c r="E11" s="11"/>
    </row>
    <row r="12" spans="1:5" ht="15">
      <c r="A12" s="63" t="s">
        <v>111</v>
      </c>
      <c r="B12" s="78"/>
      <c r="C12" s="60" t="s">
        <v>132</v>
      </c>
      <c r="E12" s="12"/>
    </row>
    <row r="13" spans="1:5" ht="15">
      <c r="A13" s="58" t="s">
        <v>109</v>
      </c>
      <c r="B13" s="42"/>
      <c r="C13" s="75"/>
      <c r="E13" s="10" t="s">
        <v>109</v>
      </c>
    </row>
    <row r="14" spans="1:5" ht="15">
      <c r="A14" s="63" t="s">
        <v>110</v>
      </c>
      <c r="B14" s="46" t="s">
        <v>19</v>
      </c>
      <c r="C14" s="60"/>
      <c r="E14" s="12"/>
    </row>
    <row r="15" spans="1:5" ht="15">
      <c r="A15" s="58" t="s">
        <v>7</v>
      </c>
      <c r="B15" s="42"/>
      <c r="C15" s="75"/>
      <c r="E15" s="10" t="s">
        <v>7</v>
      </c>
    </row>
    <row r="16" spans="1:5" ht="15">
      <c r="A16" s="59" t="s">
        <v>89</v>
      </c>
      <c r="B16" s="46"/>
      <c r="C16" s="60" t="s">
        <v>133</v>
      </c>
      <c r="E16" s="11"/>
    </row>
    <row r="17" spans="1:5" ht="15">
      <c r="A17" s="59" t="s">
        <v>73</v>
      </c>
      <c r="B17" s="46"/>
      <c r="C17" s="60" t="s">
        <v>134</v>
      </c>
      <c r="E17" s="11"/>
    </row>
    <row r="18" spans="1:5" ht="15">
      <c r="A18" s="59" t="s">
        <v>138</v>
      </c>
      <c r="B18" s="59"/>
      <c r="C18" s="59">
        <v>2</v>
      </c>
      <c r="E18" s="11"/>
    </row>
    <row r="19" spans="1:5" ht="15">
      <c r="A19" s="59"/>
      <c r="B19" s="59"/>
      <c r="C19" s="59"/>
      <c r="E19" s="11"/>
    </row>
    <row r="20" spans="1:5" ht="15">
      <c r="A20" s="59"/>
      <c r="B20" s="59"/>
      <c r="C20" s="59"/>
      <c r="E20" s="11"/>
    </row>
    <row r="21" spans="1:5" ht="15">
      <c r="A21" s="59"/>
      <c r="B21" s="59"/>
      <c r="C21" s="59"/>
      <c r="E21" s="11"/>
    </row>
  </sheetData>
  <sheetProtection password="C78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7" sqref="I7"/>
    </sheetView>
  </sheetViews>
  <sheetFormatPr defaultColWidth="8.7109375" defaultRowHeight="15"/>
  <cols>
    <col min="1" max="1" width="23.8515625" style="53" customWidth="1"/>
    <col min="2" max="2" width="16.8515625" style="53" customWidth="1"/>
    <col min="3" max="3" width="18.57421875" style="53" customWidth="1"/>
    <col min="4" max="4" width="2.57421875" style="53" customWidth="1"/>
    <col min="5" max="5" width="30.140625" style="53" customWidth="1"/>
    <col min="6" max="16384" width="8.7109375" style="53" customWidth="1"/>
  </cols>
  <sheetData>
    <row r="1" spans="1:5" ht="60.75" customHeight="1">
      <c r="A1" s="55"/>
      <c r="B1" s="56"/>
      <c r="C1" s="57"/>
      <c r="E1" s="1" t="s">
        <v>115</v>
      </c>
    </row>
    <row r="2" spans="1:5" ht="49.5" customHeight="1">
      <c r="A2" s="40" t="s">
        <v>26</v>
      </c>
      <c r="B2" s="72" t="s">
        <v>8</v>
      </c>
      <c r="C2" s="72" t="s">
        <v>9</v>
      </c>
      <c r="E2" s="2" t="s">
        <v>26</v>
      </c>
    </row>
    <row r="3" spans="1:5" ht="15">
      <c r="A3" s="58" t="s">
        <v>27</v>
      </c>
      <c r="B3" s="58"/>
      <c r="C3" s="58"/>
      <c r="E3" s="10" t="s">
        <v>27</v>
      </c>
    </row>
    <row r="4" spans="1:5" ht="15">
      <c r="A4" s="59" t="s">
        <v>117</v>
      </c>
      <c r="B4" s="60" t="s">
        <v>122</v>
      </c>
      <c r="C4" s="46"/>
      <c r="E4" s="11"/>
    </row>
    <row r="5" spans="1:5" ht="15">
      <c r="A5" s="43" t="s">
        <v>116</v>
      </c>
      <c r="B5" s="60"/>
      <c r="C5" s="46">
        <v>25</v>
      </c>
      <c r="E5" s="11"/>
    </row>
    <row r="6" spans="1:5" ht="15">
      <c r="A6" s="59" t="s">
        <v>118</v>
      </c>
      <c r="B6" s="60"/>
      <c r="C6" s="46" t="s">
        <v>119</v>
      </c>
      <c r="E6" s="11"/>
    </row>
    <row r="7" spans="1:5" ht="15">
      <c r="A7" s="59" t="s">
        <v>120</v>
      </c>
      <c r="B7" s="60" t="s">
        <v>121</v>
      </c>
      <c r="C7" s="46"/>
      <c r="E7" s="11"/>
    </row>
    <row r="8" spans="1:5" ht="15">
      <c r="A8" s="58" t="s">
        <v>7</v>
      </c>
      <c r="B8" s="75"/>
      <c r="C8" s="42"/>
      <c r="E8" s="10" t="s">
        <v>7</v>
      </c>
    </row>
    <row r="9" spans="1:5" ht="18.75" customHeight="1">
      <c r="A9" s="59" t="s">
        <v>123</v>
      </c>
      <c r="B9" s="60"/>
      <c r="C9" s="79">
        <v>1000</v>
      </c>
      <c r="E9" s="11"/>
    </row>
    <row r="10" spans="1:5" ht="15">
      <c r="A10" s="59"/>
      <c r="B10" s="59"/>
      <c r="C10" s="46"/>
      <c r="E10" s="11"/>
    </row>
    <row r="11" spans="1:5" ht="15">
      <c r="A11" s="59"/>
      <c r="B11" s="55"/>
      <c r="C11" s="59"/>
      <c r="E11" s="11"/>
    </row>
    <row r="12" spans="1:5" ht="15">
      <c r="A12" s="59"/>
      <c r="B12" s="59"/>
      <c r="C12" s="59"/>
      <c r="E12" s="11"/>
    </row>
    <row r="13" spans="1:5" ht="15">
      <c r="A13" s="59"/>
      <c r="B13" s="59"/>
      <c r="C13" s="59"/>
      <c r="E13" s="11"/>
    </row>
    <row r="14" spans="1:5" ht="15">
      <c r="A14" s="59"/>
      <c r="B14" s="59"/>
      <c r="C14" s="59"/>
      <c r="E14" s="11"/>
    </row>
    <row r="15" spans="1:5" ht="15">
      <c r="A15" s="59"/>
      <c r="B15" s="59"/>
      <c r="C15" s="59"/>
      <c r="E15" s="11"/>
    </row>
    <row r="16" spans="1:3" ht="15">
      <c r="A16" s="55"/>
      <c r="B16" s="55"/>
      <c r="C16" s="55"/>
    </row>
  </sheetData>
  <sheetProtection password="C78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2021-06-30T13:36:30Z</dcterms:modified>
  <cp:category/>
  <cp:version/>
  <cp:contentType/>
  <cp:contentStatus/>
</cp:coreProperties>
</file>