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bookViews>
    <workbookView xWindow="65416"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<sst xmlns="http://schemas.openxmlformats.org/spreadsheetml/2006/main" count="37" uniqueCount="35">
  <si>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</si>
  <si>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</si>
  <si>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</si>
  <si>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</si>
  <si>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</si>
  <si>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</si>
  <si>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</si>
  <si>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</si>
  <si>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</si>
  <si>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</si>
  <si>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</si>
  <si>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</si>
  <si>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</si>
  <si>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</si>
  <si>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</si>
  <si>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</si>
  <si>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</si>
  <si>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</si>
  <si>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</si>
  <si>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</si>
  <si>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Smetanovo nábřeží 6,
Praha 1</t>
  </si>
  <si>
    <t>SSD IT May</t>
  </si>
  <si>
    <t>RAM IT May</t>
  </si>
  <si>
    <t xml:space="preserve">Notebook Dostálková </t>
  </si>
  <si>
    <t>30236110-6-Paměť RAM</t>
  </si>
  <si>
    <t>30234600-4 - Flash paměť</t>
  </si>
  <si>
    <t>30213100-6-Přenosné počítače</t>
  </si>
  <si>
    <t>Notebook s úhlopříčkou 14 palců a rozlišením min.FullHD (například: Dell Vostro 5402)
Procesor: Počet jader min. 4 s CPU bench min. 10590 (například: Intel Core i7 1165G7)
Grafická karta min. GeForce MX330 2GB
Operační paměť min. 16 GB DDR4
Disk min. SSD 512 GB
Výbava min. Podsvícená klávesnice, Webkamera, USB 3.2 Gen1, USB C, Čtečka otisků prstů, WiFI 5, 40 Wh baterie, Windows 10 Pro
Záruka min. 2 roky NBD (cena nesmí překročit 23 959 Kč bez DPH/ks)- případně uplatnit slevu na vybraný notebook, pokud je k dispozici</t>
  </si>
  <si>
    <t>SSD s kapacitou disku min. 128GB (například Apacer AS350 128GB)
Formát disku: 2,5“
rozhraní: SATA III
náhodné čtení: až 96 618 IOPS
náhodný zápis: až 30 176 IOPS
rychlost čtení: min 560 MB/s
rychlost zápisu: min: 540 MB/s
Udávaná životnost (TBW): 75
Záruka min. 2 roky (cena nesmí překročit 483 Kč bez DPH/ks)</t>
  </si>
  <si>
    <t>Paměťi RAM s kapacitou 4 GB (například Patriot 4GB DDR3 1600MHz)
Typ paměti: DDR3 pro PC
Velikost modulu 4 GB
Napětí 1,5V
Propustnost až 12 800 MB/s
Časování CL11
Záruka min. 2 roky (cena nesmí překročit 462 Kč bez DPH/ks)</t>
  </si>
  <si>
    <t>Výzva č. 49 v DNS „UK FSV – „DNS dodávky standardní techniky ICT 2019 až 2022“ - Fakulta sociálních věd Univerzity Karlovy  
Příloha č. 1 – Technická specifikace_cenová nabídka</t>
  </si>
  <si>
    <t>iPad Gauk IES Buliskeria</t>
  </si>
  <si>
    <t>30213200-7 – Tablety (PC)</t>
  </si>
  <si>
    <t>FSV UK
Opletalova 26, 
Praha 1</t>
  </si>
  <si>
    <t>Tablet - iPad (například: iPad Air 64GB WiFi Blankytně modrý) 
Velikost displaye min.: 10,9" 
Rozlišení min.: 2360 × 11640 Retina
Procesor min: Apple A14 Bionic
Interní paměť min: 64 GB 
Výbava min: Wi-Fi, Bluetooth, webkamera 12 Mpx + 7 Mpx, výdrž baterie až 10 h, Lightning
hmotnost max. 458g, 
Požadujeme systém iPadOS a modrou barvu.
Záruka: min. 2 roky (cena nesmí překročit 13 636 Kč bez DPH/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</si>
</sst>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9">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s>
  <fills count="3">
    <fill>
      <patternFill/>
    </fill>
    <fill>
      <patternFill patternType="gray125"/>
    </fill>
    <fill>
      <patternFill patternType="solid">
        <fgColor rgb="FFFFFF00"/>
        <bgColor indexed="64"/>
      </patternFill>
    </fill>
  </fills>
  <borders count="19">
    <border>
      <left/>
      <right/>
      <top/>
      <bottom/>
      <diagonal/>
    </border>
    <border>
      <left style="thin">
        <color rgb="FF000000"/>
      </left>
      <right style="thin">
        <color rgb="FF000000"/>
      </right>
      <top/>
      <bottom style="thin">
        <color rgb="FF000000"/>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color rgb="FF000000"/>
      </left>
      <right style="medium"/>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thin">
        <color rgb="FF000000"/>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5" fillId="0" borderId="1" xfId="0" applyFont="1" applyBorder="1" applyAlignment="1">
      <alignment wrapText="1"/>
    </xf>
    <xf numFmtId="0" fontId="5" fillId="0" borderId="1" xfId="0" applyFont="1" applyBorder="1"/>
    <xf numFmtId="0" fontId="4" fillId="0" borderId="2"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165" fontId="4" fillId="0" borderId="2" xfId="0" applyNumberFormat="1"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horizontal="center" vertical="top"/>
    </xf>
    <xf numFmtId="166" fontId="4" fillId="0" borderId="2" xfId="0" applyNumberFormat="1" applyFont="1" applyBorder="1" applyAlignment="1">
      <alignment vertical="top"/>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164" fontId="1" fillId="0" borderId="2" xfId="0" applyNumberFormat="1"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Alignment="1">
      <alignment/>
    </xf>
    <xf numFmtId="0" fontId="0" fillId="0" borderId="0" xfId="0" applyFont="1" applyAlignment="1">
      <alignment/>
    </xf>
    <xf numFmtId="0" fontId="2" fillId="0" borderId="0" xfId="0" applyFont="1" applyAlignment="1">
      <alignment horizontal="left" vertical="top" wrapText="1"/>
    </xf>
    <xf numFmtId="0" fontId="0" fillId="0" borderId="0" xfId="0" applyFont="1" applyAlignment="1">
      <alignment/>
    </xf>
    <xf numFmtId="0" fontId="6" fillId="0" borderId="11" xfId="0" applyFont="1" applyBorder="1" applyAlignment="1">
      <alignment horizontal="right" wrapText="1"/>
    </xf>
    <xf numFmtId="0" fontId="1" fillId="0" borderId="12" xfId="0" applyFont="1" applyBorder="1"/>
    <xf numFmtId="0" fontId="1" fillId="0" borderId="13" xfId="0" applyFont="1" applyBorder="1"/>
    <xf numFmtId="166" fontId="6" fillId="0" borderId="14" xfId="0" applyNumberFormat="1" applyFont="1" applyBorder="1" applyAlignment="1">
      <alignment horizontal="left"/>
    </xf>
    <xf numFmtId="166" fontId="1" fillId="0" borderId="12" xfId="0" applyNumberFormat="1" applyFont="1" applyBorder="1"/>
    <xf numFmtId="166" fontId="1" fillId="0" borderId="13" xfId="0" applyNumberFormat="1" applyFont="1" applyBorder="1"/>
    <xf numFmtId="0" fontId="6" fillId="0" borderId="15" xfId="0" applyFont="1" applyBorder="1" applyAlignment="1">
      <alignment horizontal="right"/>
    </xf>
    <xf numFmtId="0" fontId="1" fillId="0" borderId="16" xfId="0" applyFont="1" applyBorder="1"/>
    <xf numFmtId="0" fontId="1" fillId="0" borderId="17" xfId="0" applyFont="1" applyBorder="1"/>
    <xf numFmtId="166" fontId="6" fillId="0" borderId="18" xfId="0" applyNumberFormat="1" applyFont="1" applyBorder="1" applyAlignment="1">
      <alignment horizontal="left"/>
    </xf>
    <xf numFmtId="166" fontId="1" fillId="0" borderId="16" xfId="0" applyNumberFormat="1" applyFont="1" applyBorder="1"/>
    <xf numFmtId="166" fontId="1" fillId="0" borderId="17"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zoomScale="70" zoomScaleNormal="70" zoomScalePageLayoutView="70" workbookViewId="0" topLeftCell="A1">
      <selection activeCell="E6" sqref="E6"/>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6" t="s">
        <v>30</v>
      </c>
      <c r="B1" s="27"/>
      <c r="C1" s="27"/>
      <c r="D1" s="27"/>
      <c r="E1" s="27"/>
      <c r="F1" s="27"/>
      <c r="G1" s="27"/>
      <c r="H1" s="27"/>
      <c r="I1" s="27"/>
      <c r="J1" s="27"/>
      <c r="K1" s="27"/>
      <c r="L1" s="27"/>
    </row>
    <row r="2" spans="1:29" ht="46.5" customHeight="1">
      <c r="A2" s="17"/>
      <c r="B2" s="14" t="s">
        <v>0</v>
      </c>
      <c r="C2" s="14" t="s">
        <v>1</v>
      </c>
      <c r="D2" s="15" t="s">
        <v>2</v>
      </c>
      <c r="E2" s="15" t="s">
        <v>3</v>
      </c>
      <c r="F2" s="15" t="s">
        <v>4</v>
      </c>
      <c r="G2" s="15" t="s">
        <v>5</v>
      </c>
      <c r="H2" s="15" t="s">
        <v>6</v>
      </c>
      <c r="I2" s="15" t="s">
        <v>7</v>
      </c>
      <c r="J2" s="15" t="s">
        <v>8</v>
      </c>
      <c r="K2" s="15" t="s">
        <v>9</v>
      </c>
      <c r="L2" s="16" t="s">
        <v>10</v>
      </c>
      <c r="M2" s="1"/>
      <c r="N2" s="1"/>
      <c r="O2" s="1"/>
      <c r="P2" s="1"/>
      <c r="Q2" s="1"/>
      <c r="R2" s="1"/>
      <c r="S2" s="1"/>
      <c r="T2" s="1"/>
      <c r="U2" s="1"/>
      <c r="V2" s="1"/>
      <c r="W2" s="1"/>
      <c r="X2" s="1"/>
      <c r="Y2" s="1"/>
      <c r="Z2" s="1"/>
      <c r="AA2" s="1"/>
      <c r="AB2" s="1"/>
      <c r="AC2" s="1"/>
    </row>
    <row r="3" spans="1:12" s="22" customFormat="1" ht="114.75">
      <c r="A3" s="8">
        <v>1</v>
      </c>
      <c r="B3" s="7" t="s">
        <v>21</v>
      </c>
      <c r="C3" s="23" t="s">
        <v>28</v>
      </c>
      <c r="D3" s="11"/>
      <c r="E3" s="11"/>
      <c r="F3" s="12">
        <v>11</v>
      </c>
      <c r="G3" s="13"/>
      <c r="H3" s="10">
        <f aca="true" t="shared" si="0" ref="H3:H6">G3*1.21</f>
        <v>0</v>
      </c>
      <c r="I3" s="10">
        <f aca="true" t="shared" si="1" ref="I3:I6">H3*F3</f>
        <v>0</v>
      </c>
      <c r="J3" s="21" t="s">
        <v>20</v>
      </c>
      <c r="K3" s="21" t="s">
        <v>25</v>
      </c>
      <c r="L3" s="9">
        <v>210279</v>
      </c>
    </row>
    <row r="4" spans="1:12" s="24" customFormat="1" ht="89.25">
      <c r="A4" s="8">
        <v>2</v>
      </c>
      <c r="B4" s="7" t="s">
        <v>22</v>
      </c>
      <c r="C4" s="23" t="s">
        <v>29</v>
      </c>
      <c r="D4" s="11"/>
      <c r="E4" s="11"/>
      <c r="F4" s="12">
        <v>11</v>
      </c>
      <c r="G4" s="13"/>
      <c r="H4" s="10">
        <f t="shared" si="0"/>
        <v>0</v>
      </c>
      <c r="I4" s="10">
        <f t="shared" si="1"/>
        <v>0</v>
      </c>
      <c r="J4" s="21" t="s">
        <v>20</v>
      </c>
      <c r="K4" s="21" t="s">
        <v>24</v>
      </c>
      <c r="L4" s="9">
        <v>210279</v>
      </c>
    </row>
    <row r="5" spans="1:12" s="24" customFormat="1" ht="114.75">
      <c r="A5" s="8">
        <v>3</v>
      </c>
      <c r="B5" s="7" t="s">
        <v>23</v>
      </c>
      <c r="C5" s="23" t="s">
        <v>27</v>
      </c>
      <c r="D5" s="11"/>
      <c r="E5" s="11"/>
      <c r="F5" s="12">
        <v>1</v>
      </c>
      <c r="G5" s="13"/>
      <c r="H5" s="10">
        <f t="shared" si="0"/>
        <v>0</v>
      </c>
      <c r="I5" s="10">
        <f t="shared" si="1"/>
        <v>0</v>
      </c>
      <c r="J5" s="21" t="s">
        <v>20</v>
      </c>
      <c r="K5" s="21" t="s">
        <v>26</v>
      </c>
      <c r="L5" s="9">
        <v>210294</v>
      </c>
    </row>
    <row r="6" spans="1:12" s="25" customFormat="1" ht="114.75">
      <c r="A6" s="8">
        <v>4</v>
      </c>
      <c r="B6" s="7" t="s">
        <v>31</v>
      </c>
      <c r="C6" s="7" t="s">
        <v>34</v>
      </c>
      <c r="D6" s="11"/>
      <c r="E6" s="11"/>
      <c r="F6" s="12">
        <v>1</v>
      </c>
      <c r="G6" s="13"/>
      <c r="H6" s="10">
        <f t="shared" si="0"/>
        <v>0</v>
      </c>
      <c r="I6" s="10">
        <f t="shared" si="1"/>
        <v>0</v>
      </c>
      <c r="J6" s="21" t="s">
        <v>33</v>
      </c>
      <c r="K6" s="21" t="s">
        <v>32</v>
      </c>
      <c r="L6" s="9">
        <v>210300</v>
      </c>
    </row>
    <row r="7" spans="1:12" ht="15.75" customHeight="1">
      <c r="A7" s="28" t="s">
        <v>11</v>
      </c>
      <c r="B7" s="29"/>
      <c r="C7" s="30"/>
      <c r="D7" s="5"/>
      <c r="E7" s="5"/>
      <c r="F7" s="31">
        <f>F8/1.21</f>
        <v>0</v>
      </c>
      <c r="G7" s="32"/>
      <c r="H7" s="32"/>
      <c r="I7" s="33"/>
      <c r="J7" s="6"/>
      <c r="K7" s="6"/>
      <c r="L7" s="18"/>
    </row>
    <row r="8" spans="1:12" ht="15.75" customHeight="1">
      <c r="A8" s="34" t="s">
        <v>12</v>
      </c>
      <c r="B8" s="35"/>
      <c r="C8" s="36"/>
      <c r="D8" s="19"/>
      <c r="E8" s="19"/>
      <c r="F8" s="37">
        <f>I3+I4+I5+I6</f>
        <v>0</v>
      </c>
      <c r="G8" s="38"/>
      <c r="H8" s="38"/>
      <c r="I8" s="39"/>
      <c r="J8" s="19"/>
      <c r="K8" s="19"/>
      <c r="L8" s="20"/>
    </row>
    <row r="9" spans="1:12" ht="15.75" customHeight="1">
      <c r="A9" s="2"/>
      <c r="F9" s="2"/>
      <c r="G9" s="3"/>
      <c r="H9" s="3"/>
      <c r="I9" s="3"/>
      <c r="J9" s="3"/>
      <c r="K9" s="3"/>
      <c r="L9" s="3"/>
    </row>
    <row r="10" spans="1:6" ht="15.75" customHeight="1">
      <c r="A10" s="2"/>
      <c r="C10" s="4" t="s">
        <v>13</v>
      </c>
      <c r="F10" s="2"/>
    </row>
    <row r="11" spans="1:6" ht="15.75" customHeight="1">
      <c r="A11" s="2"/>
      <c r="F11" s="2"/>
    </row>
    <row r="12" spans="1:6" ht="15.75" customHeight="1">
      <c r="A12" s="2"/>
      <c r="C12" s="4" t="s">
        <v>14</v>
      </c>
      <c r="F12" s="2"/>
    </row>
    <row r="13" spans="1:6" ht="15.75" customHeight="1">
      <c r="A13" s="2"/>
      <c r="C13" s="4" t="s">
        <v>15</v>
      </c>
      <c r="F13" s="2"/>
    </row>
    <row r="14" spans="1:6" ht="15.75" customHeight="1">
      <c r="A14" s="2"/>
      <c r="C14" s="4" t="s">
        <v>16</v>
      </c>
      <c r="F14" s="2"/>
    </row>
    <row r="15" spans="1:6" ht="15.75" customHeight="1">
      <c r="A15" s="2"/>
      <c r="C15" s="4" t="s">
        <v>17</v>
      </c>
      <c r="F15" s="2"/>
    </row>
    <row r="16" spans="1:6" ht="15.75" customHeight="1">
      <c r="A16" s="2"/>
      <c r="C16" s="4" t="s">
        <v>18</v>
      </c>
      <c r="F16" s="2"/>
    </row>
    <row r="17" spans="1:6" ht="15.75" customHeight="1">
      <c r="A17" s="2"/>
      <c r="F17" s="2"/>
    </row>
    <row r="18" spans="1:6" ht="15.75" customHeight="1">
      <c r="A18" s="2"/>
      <c r="C18" s="4" t="s">
        <v>19</v>
      </c>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A1:L1"/>
    <mergeCell ref="A7:C7"/>
    <mergeCell ref="F7:I7"/>
    <mergeCell ref="A8:C8"/>
    <mergeCell ref="F8:I8"/>
  </mergeCells>
  <printOptions horizontalCentered="1"/>
  <pageMargins left="0.25" right="0.25" top="0.75" bottom="0.75" header="0" footer="0"/>
  <pageSetup fitToHeight="0" fitToWidth="1" horizontalDpi="600" verticalDpi="600" orientation="landscape" paperSize="9" scale="42" r:id="rId1"/>
  <headerFooter>
    <oddFooter>&amp;CVýzva č. 49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2021-05-03T11:03:14Z</cp:lastPrinted>
  <dcterms:created xsi:type="dcterms:W3CDTF">2016-08-01T15:32:31Z</dcterms:created>
  <dcterms:modified xsi:type="dcterms:W3CDTF">2021-07-14T09:16:46Z</dcterms:modified>
  <cp:category/>
  <cp:version/>
  <cp:contentType/>
  <cp:contentStatus/>
</cp:coreProperties>
</file>