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00" windowHeight="10032" tabRatio="665" activeTab="0"/>
  </bookViews>
  <sheets>
    <sheet name="Nabídková cena" sheetId="1" r:id="rId1"/>
  </sheets>
  <definedNames>
    <definedName name="_xlnm.Print_Area" localSheetId="0">'Nabídková cena'!$A$1:$G$41</definedName>
  </definedNames>
  <calcPr fullCalcOnLoad="1"/>
</workbook>
</file>

<file path=xl/sharedStrings.xml><?xml version="1.0" encoding="utf-8"?>
<sst xmlns="http://schemas.openxmlformats.org/spreadsheetml/2006/main" count="39" uniqueCount="39">
  <si>
    <t>číslo položky</t>
  </si>
  <si>
    <t>Nabídková cena 
celkem Kč bez DPH</t>
  </si>
  <si>
    <t>Cena 1 ks  Kč bez DPH</t>
  </si>
  <si>
    <t>Celková cena Kč bez DPH</t>
  </si>
  <si>
    <t xml:space="preserve"> Kč DPH 21 %</t>
  </si>
  <si>
    <t>Celková cena 
Kč vč. DPH</t>
  </si>
  <si>
    <t>Nabídková cena
celkem Kč vč. DPH</t>
  </si>
  <si>
    <t>DPH 21 %
nabídkové ceny</t>
  </si>
  <si>
    <t>………………………………………………………..</t>
  </si>
  <si>
    <t>za dodavatele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</si>
  <si>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</si>
  <si>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</si>
  <si>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STANOVENÍ NABÍDKOVÉ CENY 
</t>
  </si>
  <si>
    <t>Účastník vyplní odemčené žlutě podbarvené buňky pro</t>
  </si>
  <si>
    <t>MS Win Pro 10 64-b OEM</t>
  </si>
  <si>
    <t>Počet pro stanovení nabídkové ceny</t>
  </si>
  <si>
    <t>Název položky</t>
  </si>
  <si>
    <t>Kabel HDMI-DVI 1,8m,M/Mstín. zlacené kontakty 1.3</t>
  </si>
  <si>
    <t>Redukce DVI-I (M) na VGA (F),DualLink</t>
  </si>
  <si>
    <t>Kabel HDMI 1.4, M/M, 1,8m</t>
  </si>
  <si>
    <t>Adaptér Displayport na HDMI, M/F</t>
  </si>
  <si>
    <t>Adaptér Displayport na VGA, M/F</t>
  </si>
  <si>
    <t>Patch kabel FTPCAT5e, 2m, oranžový</t>
  </si>
  <si>
    <t>Adaptér VGA - DVI/zástrčka VGA - 24 + 5 pinovázásuvka DVI-I/ černý</t>
  </si>
  <si>
    <t>Adaptér HDMI - DVI/konektory HDMI zástrčka – DVI zásuvka/ černý</t>
  </si>
  <si>
    <t>Kabel HDMI-HDMI1,8m, 1.4, M/M stíněný, zlacené kontakty, CCS, ethernet, černý</t>
  </si>
  <si>
    <t>Připojovací kabel DVI-D(24+1), Stíněný, DualLink, černý, 2m</t>
  </si>
  <si>
    <t>Kabel HDMI - mini HDMI 19/19 M/M1. 
5 m pozlacený</t>
  </si>
  <si>
    <t>stanovení nabídkové ceny, čímž zároveň akceptuje veškeré parametry definovaného zboží.</t>
  </si>
  <si>
    <t>Myš 1 (např. GEMBIRD MUSW-4B-04):
bezdrátová technologie 2,4 GHz, 
USB nanoreceiver, 
počet tlačítek 4,  skrolovací tlačítko,
volitelné optické rozlišení (800 DPI/1200 DPI/1600 DPI),
kompatibilní s Win 10, 
napájení 2 x AAA, 
ergonimická, pravá
preferovaná barva černá</t>
  </si>
  <si>
    <t>Myš 2 (např. GEMBIRD MUSW-4B-03-B): 
bezdrátová technologie 2,4 GHz, 
USB nanoreceiver, 
počet tlačítek 4,  skrolovací tlačítko,
volitelné optické rozlišení (800 DPI/1200 DPI/1600 DPI),
kompatibilní s Win 10, 
napájení 2 x AAA, 
ergonimická, pravá
preferovaná barva černo-modrá</t>
  </si>
  <si>
    <t>Myš 3 (např. C-tech WLM-01): 
bezdrátová technologie 2,4 GHz, 
USB nanoreceiver, 
počet tlačítek 3,  skrolovací tlačítko,
Optické rozlišení 1200 DPI,
kompatibilní s Win 7, 
napájení 2 x AAA, 
ergonimická, univerzální
preferovaná barva černá</t>
  </si>
  <si>
    <t>Myš 4 (např. Gembird MUS-4B-01-GB):
optická, drátová technologie 
USB rozhraní, kabel min. 1,35 m 
počet tlačítek 4,  skrolovací tlačítko,
volitelné optické rozlišení (800 DPI/1200 DPI/1600 DPI),
kompatibilní s:
Win XP, VISTA, Win 7,8,10,
volný USB port
univerzální
preferovaná barva zlatá</t>
  </si>
  <si>
    <t>Myš 5 (např. Genius NetScroll 100):
optická, drátová technologie 
USB rozhraní
počet tlačítek 3,  skrolovací tlačítko,
Optické rozlišení 800 DPI,
univerzální
preferovaná černostříbrná</t>
  </si>
  <si>
    <t>Myš 6 (např. C-TECH Myš WM-01): 
drátová, optická
USB rozhraní 
počet tlačítek 3,  skrolovací tlačítko,
Optické rozlišení 1200 DPI,
kompatibilní s Win 7, 
délka kabelu min. 1,6 m 
ergonimická, univerzální
preferovaná barva černá</t>
  </si>
  <si>
    <t>Klávesnice 1 (např. CONNECT IT):
Multimediální bezdrátová klávesnice,
počet multimediálních kláves 12
výškově polohovatelná
provozní dosah nano přijímače 10 m
napájení 2 x AAA
rozhraní USB 1.1 a vyšší
slim design
 2,4GHz,USB, CZ + SK layout,
preferovaná barva černá</t>
  </si>
  <si>
    <t>Klávesnice 2 (např. C-TECH KB 102):
Layout CZ/SK, slim design
OS: ME/98/XP/2000/Vista/7/8
Rozhraní USB, drátová,
preferovaná barva: černá</t>
  </si>
  <si>
    <t>Klávesnice 3 (např. Natec Trout):
Layout CZ/SK, slim design,
Multimediální klávesy - min. 12
OS: Windows XP, Vista, 7, 8, 10, Mac OS, Linux, Android;
Rozhraní USB, drátová
Délka kabelu: min. 1,8 m,
preferovaná barva: černá</t>
  </si>
  <si>
    <t>Klávesnice 4 (např. CONNECT IT): 
Layout CZ/SK, kancelářská
Rozhraní USB, drátová,
preferovaná barva: černá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</si>
</sst>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4" fontId="0" fillId="34" borderId="0" xfId="0" applyNumberForma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20" fillId="34" borderId="0" xfId="0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/>
      <protection locked="0"/>
    </xf>
    <xf numFmtId="0" fontId="42" fillId="0" borderId="0" xfId="0" applyFont="1" applyAlignment="1" applyProtection="1">
      <alignment horizontal="left" wrapText="1"/>
      <protection/>
    </xf>
    <xf numFmtId="0" fontId="4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6" fillId="2" borderId="10" xfId="0" applyFont="1" applyFill="1" applyBorder="1" applyAlignment="1" applyProtection="1">
      <alignment horizontal="center" vertical="center" wrapText="1"/>
      <protection/>
    </xf>
    <xf numFmtId="0" fontId="26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20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3" fillId="2" borderId="11" xfId="0" applyFont="1" applyFill="1" applyBorder="1" applyAlignment="1" applyProtection="1">
      <alignment horizontal="center" vertical="center" wrapText="1"/>
      <protection/>
    </xf>
    <xf numFmtId="0" fontId="43" fillId="2" borderId="12" xfId="0" applyFont="1" applyFill="1" applyBorder="1" applyAlignment="1" applyProtection="1">
      <alignment horizontal="center" vertical="center" wrapText="1"/>
      <protection/>
    </xf>
    <xf numFmtId="0" fontId="43" fillId="2" borderId="13" xfId="0" applyFont="1" applyFill="1" applyBorder="1" applyAlignment="1" applyProtection="1">
      <alignment horizontal="center" vertical="center" wrapText="1"/>
      <protection/>
    </xf>
    <xf numFmtId="4" fontId="43" fillId="0" borderId="14" xfId="0" applyNumberFormat="1" applyFont="1" applyBorder="1" applyAlignment="1" applyProtection="1">
      <alignment/>
      <protection/>
    </xf>
    <xf numFmtId="4" fontId="43" fillId="0" borderId="15" xfId="0" applyNumberFormat="1" applyFont="1" applyBorder="1" applyAlignment="1" applyProtection="1">
      <alignment/>
      <protection/>
    </xf>
    <xf numFmtId="4" fontId="43" fillId="0" borderId="16" xfId="0" applyNumberFormat="1" applyFont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70" zoomScaleNormal="70" zoomScalePageLayoutView="0" workbookViewId="0" topLeftCell="A1">
      <selection activeCell="U24" sqref="U24"/>
    </sheetView>
  </sheetViews>
  <sheetFormatPr defaultColWidth="9.140625" defaultRowHeight="15"/>
  <cols>
    <col min="1" max="1" width="9.28125" style="5" customWidth="1"/>
    <col min="2" max="2" width="36.140625" style="5" customWidth="1"/>
    <col min="3" max="3" width="18.8515625" style="5" customWidth="1"/>
    <col min="4" max="4" width="18.140625" style="5" customWidth="1"/>
    <col min="5" max="5" width="19.57421875" style="5" customWidth="1"/>
    <col min="6" max="6" width="16.8515625" style="5" customWidth="1"/>
    <col min="7" max="7" width="18.28125" style="5" customWidth="1"/>
    <col min="8" max="16384" width="8.8515625" style="5" customWidth="1"/>
  </cols>
  <sheetData>
    <row r="1" spans="1:7" ht="52.5" customHeight="1">
      <c r="A1" s="11" t="s">
        <v>12</v>
      </c>
      <c r="B1" s="12"/>
      <c r="C1" s="12"/>
      <c r="D1" s="12"/>
      <c r="E1" s="12"/>
      <c r="F1" s="12"/>
      <c r="G1" s="12"/>
    </row>
    <row r="2" spans="1:7" ht="14.25">
      <c r="A2" s="13"/>
      <c r="B2" s="13"/>
      <c r="C2" s="13"/>
      <c r="D2" s="13"/>
      <c r="E2" s="13"/>
      <c r="F2" s="13"/>
      <c r="G2" s="13"/>
    </row>
    <row r="3" spans="1:7" ht="63.75" customHeight="1">
      <c r="A3" s="14" t="s">
        <v>0</v>
      </c>
      <c r="B3" s="15" t="s">
        <v>16</v>
      </c>
      <c r="C3" s="14" t="s">
        <v>15</v>
      </c>
      <c r="D3" s="14" t="s">
        <v>2</v>
      </c>
      <c r="E3" s="14" t="s">
        <v>3</v>
      </c>
      <c r="F3" s="14" t="s">
        <v>4</v>
      </c>
      <c r="G3" s="14" t="s">
        <v>5</v>
      </c>
    </row>
    <row r="4" spans="1:7" ht="48" customHeight="1">
      <c r="A4" s="16">
        <v>1</v>
      </c>
      <c r="B4" s="1" t="s">
        <v>14</v>
      </c>
      <c r="C4" s="18">
        <v>1</v>
      </c>
      <c r="D4" s="2"/>
      <c r="E4" s="19">
        <f>C4*D4</f>
        <v>0</v>
      </c>
      <c r="F4" s="19">
        <f>E4*0.21</f>
        <v>0</v>
      </c>
      <c r="G4" s="19">
        <f>E4+F4</f>
        <v>0</v>
      </c>
    </row>
    <row r="5" spans="1:7" ht="50.25" customHeight="1">
      <c r="A5" s="16">
        <v>2</v>
      </c>
      <c r="B5" s="1" t="s">
        <v>27</v>
      </c>
      <c r="C5" s="18">
        <v>1</v>
      </c>
      <c r="D5" s="2"/>
      <c r="E5" s="19">
        <f aca="true" t="shared" si="0" ref="E5:E25">C5*D5</f>
        <v>0</v>
      </c>
      <c r="F5" s="19">
        <f aca="true" t="shared" si="1" ref="F5:F25">E5*0.21</f>
        <v>0</v>
      </c>
      <c r="G5" s="19">
        <f aca="true" t="shared" si="2" ref="G5:G25">E5+F5</f>
        <v>0</v>
      </c>
    </row>
    <row r="6" spans="1:7" ht="54" customHeight="1">
      <c r="A6" s="16">
        <v>3</v>
      </c>
      <c r="B6" s="1" t="s">
        <v>25</v>
      </c>
      <c r="C6" s="18">
        <v>3</v>
      </c>
      <c r="D6" s="2"/>
      <c r="E6" s="19">
        <f t="shared" si="0"/>
        <v>0</v>
      </c>
      <c r="F6" s="19">
        <f t="shared" si="1"/>
        <v>0</v>
      </c>
      <c r="G6" s="19">
        <f t="shared" si="2"/>
        <v>0</v>
      </c>
    </row>
    <row r="7" spans="1:7" ht="50.25" customHeight="1">
      <c r="A7" s="16">
        <v>4</v>
      </c>
      <c r="B7" s="1" t="s">
        <v>19</v>
      </c>
      <c r="C7" s="18">
        <v>2</v>
      </c>
      <c r="D7" s="2"/>
      <c r="E7" s="19">
        <f t="shared" si="0"/>
        <v>0</v>
      </c>
      <c r="F7" s="19">
        <f t="shared" si="1"/>
        <v>0</v>
      </c>
      <c r="G7" s="19">
        <f t="shared" si="2"/>
        <v>0</v>
      </c>
    </row>
    <row r="8" spans="1:7" ht="51" customHeight="1">
      <c r="A8" s="16">
        <v>5</v>
      </c>
      <c r="B8" s="1" t="s">
        <v>17</v>
      </c>
      <c r="C8" s="18">
        <v>4</v>
      </c>
      <c r="D8" s="2"/>
      <c r="E8" s="19">
        <f t="shared" si="0"/>
        <v>0</v>
      </c>
      <c r="F8" s="19">
        <f t="shared" si="1"/>
        <v>0</v>
      </c>
      <c r="G8" s="19">
        <f t="shared" si="2"/>
        <v>0</v>
      </c>
    </row>
    <row r="9" spans="1:7" ht="54" customHeight="1">
      <c r="A9" s="16">
        <v>6</v>
      </c>
      <c r="B9" s="1" t="s">
        <v>23</v>
      </c>
      <c r="C9" s="18">
        <v>1</v>
      </c>
      <c r="D9" s="2"/>
      <c r="E9" s="19">
        <f t="shared" si="0"/>
        <v>0</v>
      </c>
      <c r="F9" s="19">
        <f t="shared" si="1"/>
        <v>0</v>
      </c>
      <c r="G9" s="19">
        <f t="shared" si="2"/>
        <v>0</v>
      </c>
    </row>
    <row r="10" spans="1:7" ht="54" customHeight="1">
      <c r="A10" s="16">
        <v>7</v>
      </c>
      <c r="B10" s="1" t="s">
        <v>24</v>
      </c>
      <c r="C10" s="18">
        <v>3</v>
      </c>
      <c r="D10" s="2"/>
      <c r="E10" s="19">
        <f t="shared" si="0"/>
        <v>0</v>
      </c>
      <c r="F10" s="19">
        <f t="shared" si="1"/>
        <v>0</v>
      </c>
      <c r="G10" s="19">
        <f t="shared" si="2"/>
        <v>0</v>
      </c>
    </row>
    <row r="11" spans="1:7" ht="53.25" customHeight="1">
      <c r="A11" s="16">
        <v>8</v>
      </c>
      <c r="B11" s="1" t="s">
        <v>20</v>
      </c>
      <c r="C11" s="18">
        <v>3</v>
      </c>
      <c r="D11" s="2"/>
      <c r="E11" s="19">
        <f t="shared" si="0"/>
        <v>0</v>
      </c>
      <c r="F11" s="19">
        <f t="shared" si="1"/>
        <v>0</v>
      </c>
      <c r="G11" s="19">
        <f t="shared" si="2"/>
        <v>0</v>
      </c>
    </row>
    <row r="12" spans="1:7" ht="48" customHeight="1">
      <c r="A12" s="16">
        <v>9</v>
      </c>
      <c r="B12" s="1" t="s">
        <v>21</v>
      </c>
      <c r="C12" s="18">
        <v>1</v>
      </c>
      <c r="D12" s="2"/>
      <c r="E12" s="19">
        <f t="shared" si="0"/>
        <v>0</v>
      </c>
      <c r="F12" s="19">
        <f t="shared" si="1"/>
        <v>0</v>
      </c>
      <c r="G12" s="19">
        <f t="shared" si="2"/>
        <v>0</v>
      </c>
    </row>
    <row r="13" spans="1:7" ht="48" customHeight="1">
      <c r="A13" s="16">
        <v>10</v>
      </c>
      <c r="B13" s="1" t="s">
        <v>18</v>
      </c>
      <c r="C13" s="18">
        <v>3</v>
      </c>
      <c r="D13" s="2"/>
      <c r="E13" s="19">
        <f t="shared" si="0"/>
        <v>0</v>
      </c>
      <c r="F13" s="19">
        <f t="shared" si="1"/>
        <v>0</v>
      </c>
      <c r="G13" s="19">
        <f t="shared" si="2"/>
        <v>0</v>
      </c>
    </row>
    <row r="14" spans="1:7" ht="48" customHeight="1">
      <c r="A14" s="16">
        <v>11</v>
      </c>
      <c r="B14" s="1" t="s">
        <v>26</v>
      </c>
      <c r="C14" s="18">
        <v>2</v>
      </c>
      <c r="D14" s="2"/>
      <c r="E14" s="19">
        <f t="shared" si="0"/>
        <v>0</v>
      </c>
      <c r="F14" s="19">
        <f t="shared" si="1"/>
        <v>0</v>
      </c>
      <c r="G14" s="19">
        <f t="shared" si="2"/>
        <v>0</v>
      </c>
    </row>
    <row r="15" spans="1:7" ht="48" customHeight="1">
      <c r="A15" s="16">
        <v>12</v>
      </c>
      <c r="B15" s="1" t="s">
        <v>22</v>
      </c>
      <c r="C15" s="18">
        <v>3</v>
      </c>
      <c r="D15" s="2"/>
      <c r="E15" s="19">
        <f t="shared" si="0"/>
        <v>0</v>
      </c>
      <c r="F15" s="19">
        <f t="shared" si="1"/>
        <v>0</v>
      </c>
      <c r="G15" s="19">
        <f t="shared" si="2"/>
        <v>0</v>
      </c>
    </row>
    <row r="16" spans="1:7" ht="146.25" customHeight="1">
      <c r="A16" s="16">
        <v>13</v>
      </c>
      <c r="B16" s="1" t="s">
        <v>29</v>
      </c>
      <c r="C16" s="18">
        <v>1</v>
      </c>
      <c r="D16" s="2"/>
      <c r="E16" s="19">
        <f t="shared" si="0"/>
        <v>0</v>
      </c>
      <c r="F16" s="19">
        <f t="shared" si="1"/>
        <v>0</v>
      </c>
      <c r="G16" s="19">
        <f t="shared" si="2"/>
        <v>0</v>
      </c>
    </row>
    <row r="17" spans="1:7" ht="146.25" customHeight="1">
      <c r="A17" s="17">
        <v>14</v>
      </c>
      <c r="B17" s="1" t="s">
        <v>30</v>
      </c>
      <c r="C17" s="18">
        <v>1</v>
      </c>
      <c r="D17" s="2"/>
      <c r="E17" s="19">
        <f t="shared" si="0"/>
        <v>0</v>
      </c>
      <c r="F17" s="19">
        <f t="shared" si="1"/>
        <v>0</v>
      </c>
      <c r="G17" s="19">
        <f t="shared" si="2"/>
        <v>0</v>
      </c>
    </row>
    <row r="18" spans="1:7" ht="146.25" customHeight="1">
      <c r="A18" s="16">
        <v>15</v>
      </c>
      <c r="B18" s="1" t="s">
        <v>31</v>
      </c>
      <c r="C18" s="18">
        <v>2</v>
      </c>
      <c r="D18" s="2"/>
      <c r="E18" s="19">
        <f t="shared" si="0"/>
        <v>0</v>
      </c>
      <c r="F18" s="19">
        <f t="shared" si="1"/>
        <v>0</v>
      </c>
      <c r="G18" s="19">
        <f t="shared" si="2"/>
        <v>0</v>
      </c>
    </row>
    <row r="19" spans="1:7" ht="162.75" customHeight="1">
      <c r="A19" s="16">
        <v>16</v>
      </c>
      <c r="B19" s="1" t="s">
        <v>32</v>
      </c>
      <c r="C19" s="18">
        <v>1</v>
      </c>
      <c r="D19" s="2"/>
      <c r="E19" s="19">
        <f t="shared" si="0"/>
        <v>0</v>
      </c>
      <c r="F19" s="19">
        <f t="shared" si="1"/>
        <v>0</v>
      </c>
      <c r="G19" s="19">
        <f t="shared" si="2"/>
        <v>0</v>
      </c>
    </row>
    <row r="20" spans="1:7" ht="112.5" customHeight="1">
      <c r="A20" s="16">
        <v>17</v>
      </c>
      <c r="B20" s="1" t="s">
        <v>33</v>
      </c>
      <c r="C20" s="18">
        <v>1</v>
      </c>
      <c r="D20" s="2"/>
      <c r="E20" s="19">
        <f t="shared" si="0"/>
        <v>0</v>
      </c>
      <c r="F20" s="19">
        <f t="shared" si="1"/>
        <v>0</v>
      </c>
      <c r="G20" s="19">
        <f t="shared" si="2"/>
        <v>0</v>
      </c>
    </row>
    <row r="21" spans="1:7" ht="137.25" customHeight="1">
      <c r="A21" s="16">
        <v>18</v>
      </c>
      <c r="B21" s="1" t="s">
        <v>34</v>
      </c>
      <c r="C21" s="18">
        <v>1</v>
      </c>
      <c r="D21" s="2"/>
      <c r="E21" s="19">
        <f t="shared" si="0"/>
        <v>0</v>
      </c>
      <c r="F21" s="19">
        <f t="shared" si="1"/>
        <v>0</v>
      </c>
      <c r="G21" s="19">
        <f t="shared" si="2"/>
        <v>0</v>
      </c>
    </row>
    <row r="22" spans="1:7" ht="146.25" customHeight="1">
      <c r="A22" s="16">
        <v>19</v>
      </c>
      <c r="B22" s="1" t="s">
        <v>35</v>
      </c>
      <c r="C22" s="18">
        <v>1</v>
      </c>
      <c r="D22" s="2"/>
      <c r="E22" s="19">
        <f t="shared" si="0"/>
        <v>0</v>
      </c>
      <c r="F22" s="19">
        <f t="shared" si="1"/>
        <v>0</v>
      </c>
      <c r="G22" s="19">
        <f t="shared" si="2"/>
        <v>0</v>
      </c>
    </row>
    <row r="23" spans="1:7" ht="79.5" customHeight="1">
      <c r="A23" s="16">
        <v>20</v>
      </c>
      <c r="B23" s="1" t="s">
        <v>36</v>
      </c>
      <c r="C23" s="18">
        <v>2</v>
      </c>
      <c r="D23" s="2"/>
      <c r="E23" s="19">
        <f t="shared" si="0"/>
        <v>0</v>
      </c>
      <c r="F23" s="19">
        <f t="shared" si="1"/>
        <v>0</v>
      </c>
      <c r="G23" s="19">
        <f t="shared" si="2"/>
        <v>0</v>
      </c>
    </row>
    <row r="24" spans="1:7" ht="117" customHeight="1">
      <c r="A24" s="16">
        <v>21</v>
      </c>
      <c r="B24" s="1" t="s">
        <v>37</v>
      </c>
      <c r="C24" s="18">
        <v>1</v>
      </c>
      <c r="D24" s="2"/>
      <c r="E24" s="19">
        <f t="shared" si="0"/>
        <v>0</v>
      </c>
      <c r="F24" s="19">
        <f t="shared" si="1"/>
        <v>0</v>
      </c>
      <c r="G24" s="19">
        <f t="shared" si="2"/>
        <v>0</v>
      </c>
    </row>
    <row r="25" spans="1:7" ht="63.75" customHeight="1">
      <c r="A25" s="16">
        <v>22</v>
      </c>
      <c r="B25" s="1" t="s">
        <v>38</v>
      </c>
      <c r="C25" s="18">
        <v>1</v>
      </c>
      <c r="D25" s="2"/>
      <c r="E25" s="19">
        <f t="shared" si="0"/>
        <v>0</v>
      </c>
      <c r="F25" s="19">
        <f t="shared" si="1"/>
        <v>0</v>
      </c>
      <c r="G25" s="19">
        <f t="shared" si="2"/>
        <v>0</v>
      </c>
    </row>
    <row r="26" spans="1:7" s="10" customFormat="1" ht="14.25">
      <c r="A26" s="8"/>
      <c r="B26" s="6"/>
      <c r="C26" s="9"/>
      <c r="D26" s="7"/>
      <c r="E26" s="7"/>
      <c r="F26" s="7"/>
      <c r="G26" s="7"/>
    </row>
    <row r="27" spans="1:7" ht="86.25" customHeight="1">
      <c r="A27" s="13"/>
      <c r="B27" s="20" t="s">
        <v>11</v>
      </c>
      <c r="C27" s="20"/>
      <c r="D27" s="20"/>
      <c r="E27" s="20"/>
      <c r="F27" s="20"/>
      <c r="G27" s="20"/>
    </row>
    <row r="28" spans="1:7" ht="36" customHeight="1" thickBot="1">
      <c r="A28" s="13"/>
      <c r="B28" s="13"/>
      <c r="C28" s="13"/>
      <c r="D28" s="13"/>
      <c r="E28" s="13"/>
      <c r="F28" s="13"/>
      <c r="G28" s="13"/>
    </row>
    <row r="29" spans="1:7" ht="68.25" customHeight="1">
      <c r="A29" s="13"/>
      <c r="B29" s="13"/>
      <c r="C29" s="13"/>
      <c r="D29" s="13"/>
      <c r="E29" s="21" t="s">
        <v>1</v>
      </c>
      <c r="F29" s="22" t="s">
        <v>7</v>
      </c>
      <c r="G29" s="23" t="s">
        <v>6</v>
      </c>
    </row>
    <row r="30" spans="1:7" ht="36.75" customHeight="1" thickBot="1">
      <c r="A30" s="13"/>
      <c r="B30" s="13"/>
      <c r="C30" s="13"/>
      <c r="D30" s="13"/>
      <c r="E30" s="24">
        <f>E4+E5+E6+E7+E8+E9+E10+E11+E12+E13+E14+E15+E16+E17+E18+E19+E20+E21+E22+E23+E24+E25</f>
        <v>0</v>
      </c>
      <c r="F30" s="25">
        <f>E30*0.21</f>
        <v>0</v>
      </c>
      <c r="G30" s="26">
        <f>E30+F30</f>
        <v>0</v>
      </c>
    </row>
    <row r="31" spans="1:7" ht="14.25">
      <c r="A31" s="13"/>
      <c r="B31" s="13"/>
      <c r="C31" s="13"/>
      <c r="D31" s="13"/>
      <c r="E31" s="13"/>
      <c r="F31" s="13"/>
      <c r="G31" s="13"/>
    </row>
    <row r="32" spans="1:7" ht="18">
      <c r="A32" s="13"/>
      <c r="B32" s="27" t="s">
        <v>13</v>
      </c>
      <c r="C32" s="27"/>
      <c r="D32" s="27"/>
      <c r="E32" s="27"/>
      <c r="F32" s="13"/>
      <c r="G32" s="13"/>
    </row>
    <row r="33" spans="1:7" ht="18">
      <c r="A33" s="13"/>
      <c r="B33" s="27" t="s">
        <v>28</v>
      </c>
      <c r="C33" s="27"/>
      <c r="D33" s="27"/>
      <c r="E33" s="27"/>
      <c r="F33" s="13"/>
      <c r="G33" s="13"/>
    </row>
    <row r="34" spans="1:7" ht="18">
      <c r="A34" s="13"/>
      <c r="B34" s="27"/>
      <c r="C34" s="27"/>
      <c r="D34" s="27"/>
      <c r="E34" s="27"/>
      <c r="F34" s="13"/>
      <c r="G34" s="13"/>
    </row>
    <row r="36" spans="2:3" ht="15">
      <c r="B36" s="3" t="s">
        <v>10</v>
      </c>
      <c r="C36" s="4"/>
    </row>
    <row r="38" ht="14.25">
      <c r="B38" s="5" t="s">
        <v>8</v>
      </c>
    </row>
    <row r="39" ht="14.25">
      <c r="B39" s="5" t="s">
        <v>9</v>
      </c>
    </row>
  </sheetData>
  <sheetProtection password="C585" sheet="1" formatCells="0" formatColumns="0" formatRows="0"/>
  <mergeCells count="2">
    <mergeCell ref="A1:G1"/>
    <mergeCell ref="B27:G27"/>
  </mergeCells>
  <printOptions/>
  <pageMargins left="0.7" right="0.7" top="0.787401575" bottom="0.787401575" header="0.3" footer="0.3"/>
  <pageSetup horizontalDpi="600" verticalDpi="600" orientation="portrait" paperSize="9" scale="46" r:id="rId1"/>
  <rowBreaks count="1" manualBreakCount="1">
    <brk id="1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2021-07-29T11:59:04Z</dcterms:modified>
  <cp:category/>
  <cp:version/>
  <cp:contentType/>
  <cp:contentStatus/>
</cp:coreProperties>
</file>