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<sst xmlns="http://schemas.openxmlformats.org/spreadsheetml/2006/main" count="69" uniqueCount="44">
  <si>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</si>
  <si>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</si>
  <si>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</si>
  <si>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</si>
  <si>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</si>
  <si>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</si>
  <si>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</si>
  <si>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</si>
  <si>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</si>
  <si>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</si>
  <si>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</si>
  <si>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</si>
  <si>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</si>
  <si>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</si>
  <si>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</si>
  <si>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</si>
  <si>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</si>
  <si>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</si>
  <si>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</si>
  <si>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</si>
  <si>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</si>
  <si>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30234600-4 - Flash paměť</t>
  </si>
  <si>
    <t>SSD Kryšpínová IKSŽ</t>
  </si>
  <si>
    <t>Tonery IKSŽ</t>
  </si>
  <si>
    <t>SSD s kapacitou disku min. 1280GB (například Kingston A400 120GB 7mm)
Formát disku: 2,5“
rozhraní: SATA III
rychlost čtení: min 500 MB/s
rychlost zápisu: min: 320 MB/s
Udávaná životnost (TBW): 40
Záruka min. 2 roky (cena nesmí překročit 586 Kč bez DPH/ks)</t>
  </si>
  <si>
    <t>30125110-5 – Tonery pro laserové tiskárny/faxové přístroje</t>
  </si>
  <si>
    <t>Toner Canon-C-EXV 47 originální toner
Barva černá
Nesmí být alternativní ani použitý 
Pro tiskárnu Canon imageRunner C255i
Záruka min. 2 roky
Cena nesmí přesáhnout 2 512,- Kč bez DPH/ks</t>
  </si>
  <si>
    <t>Toner Canon-C-EXV 47 originální toner
Barva azurová
Nesmí být alternativní ani použitý 
Pro tiskárnu Canon imageRunner C255i
Záruka min. 2 roky
Cena nesmí přesáhnout 2 561,- Kč bez DPH/ks</t>
  </si>
  <si>
    <t>Toner Canon-C-EXV 47 originální toner
Barva purpurová
Nesmí být alternativní ani použitý 
Pro tiskárnu Canon imageRunner C255i
Záruka min. 2 roky
Cena nesmí přesáhnout 2 945,- Kč bez DPH/ks</t>
  </si>
  <si>
    <t>Toner Canon-C-EXV 47 originální toner
Barva žlutá
Nesmí být alternativní ani použitý 
Pro tiskárnu Canon imageRunner C255i
Záruka min. 2 roky
Cena nesmí přesáhnout 3 074,- Kč bez DPH/ks</t>
  </si>
  <si>
    <t>Toner Canon-C-EXV 49 originální toner
Barva černá
Nesmí být alternativní ani použitý 
Pro tiskárnu Canon imageRUNNER ADVANCE C3520i
Záruka min. 2 roky
Cena nesmí přesáhnout 1 353,- Kč bez DPH/ks</t>
  </si>
  <si>
    <t>Toner Canon-C-EXV 49 originální toner
Barva azurová
Nesmí být alternativní ani použitý 
Pro tiskárnu Canon imageRUNNER ADVANCE C3520i
Záruka min. 2 roky
Cena nesmí přesáhnout 1 896,- Kč bez DPH/ks</t>
  </si>
  <si>
    <t>Toner Canon-C-EXV 49 originální toner
Barva purpurová
Nesmí být alternativní ani použitý 
Pro tiskárnu Canon imageRUNNER ADVANCE C3520i
Záruka min. 2 roky
Cena nesmí přesáhnout 1 898,- Kč bez DPH/ks</t>
  </si>
  <si>
    <t>Toner Canon-C-EXV 49 originální toner
Barva žlutá
Nesmí být alternativní ani použitý 
Pro tiskárnu Canon imageRUNNER ADVANCE C3520i
Záruka min. 2 roky
Cena nesmí přesáhnout 1 895,- Kč bez DPH/ks</t>
  </si>
  <si>
    <t>Výzva č. 50 v DNS „UK FSV – „DNS dodávky standardní techniky ICT 2019 až 2022“ - Fakulta sociálních věd Univerzity Karlovy  
Příloha č. 1 – Technická specifikace_cenová nabídka</t>
  </si>
  <si>
    <t>Tiskárny IKSŽ</t>
  </si>
  <si>
    <t xml:space="preserve">30232110-8 - Laserové tiskárny
</t>
  </si>
  <si>
    <t>Typ tiskárny: Laserová tiskárna multifunkční černobílá (například: Canon I-Sensys MF449x)
Formát tiskárny: A4 
Připojení skrze WiFi, USB, LAN
Tiskové rozlišení 600 x 600 DPI
Rychlost tisku černobíle maximum 38 str./min.
Vstupní zásobník min 250 listů
Doba tisku první strany (čb tisk) max 5,5 s
Maximální měsíční vytížení 80 000 str./měsíc
Výstupní zásobník min. 150 listů
Rozlišení plochého skeneru 600 x 600 DPI
Rychlost skenování max. 38 str./min.
Funkce min. AirPrint, Automatické oboustranné skenování, Automatický oboustranný tisk (duplex), Fax, Google Print
Kompaktibilita s tonery CRG-057H
Záruka: min. 2 roky (cena nesmí překročit 10 983 Kč bez DPH/ ks)</t>
  </si>
  <si>
    <t>30213100-6-Přenosné počítače</t>
  </si>
  <si>
    <t>Notebook IT May</t>
  </si>
  <si>
    <t>Dock IT May</t>
  </si>
  <si>
    <t>Požadujeme dokovací stanici ThinkPad Mini Dock, USB-C
Připojení min. 3.5 combo jack, HDMI, RJ-45, USB 2.0, USB 3.0, USB-C, VGA
Hmotnost max 156g
Záruka: min. 2 roky (cena nesmí překročit 3 164 Kč bez DPH/ ks)</t>
  </si>
  <si>
    <t>Notebook s úhlopříčkou min. 14 palců a rozlišením min.FullHD (například: Lenovo ThinkPad T14 Gen 1)
Procesor: Počet jader min. 4 s CPU bench min. 6486 (například: Intel Core i5 10210U)
Grafická karta mim.  Intel UHD Graphics
Operační paměť min. 8 GB
Disk min. 256 GB
Výbava min. 2x USB-C, 2x USB 3.0, WiFi 6 802.11 AX, RJ45, čtečka otisků prstů ,čtečka smart card
Kompsktibilita s ThinkPad Mini Dock, USB-C
Materiál šasí plast a skelná vlákna
Odolnost min. MIL-STD-810G
Váha max. 1,49 Kg
Záruka min. 2 roky ( cena nesmí překročit 21 479 Kč bez DPH/ks)- případně uplatnit slevu na vybraný notebook, pokud je k dispozici</t>
  </si>
  <si>
    <t>30237200-1 - Počítačová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</si>
</sst>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64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" borderId="2" xfId="0" applyFill="1" applyBorder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6"/>
  <sheetViews>
    <sheetView tabSelected="1" zoomScale="70" zoomScaleNormal="70" zoomScalePageLayoutView="70" workbookViewId="0" topLeftCell="A11">
      <selection activeCell="J13" sqref="J13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9" ht="46.5" customHeight="1">
      <c r="A2" s="17"/>
      <c r="B2" s="14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6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s="22" customFormat="1" ht="89.25">
      <c r="A3" s="8">
        <v>1</v>
      </c>
      <c r="B3" s="7" t="s">
        <v>22</v>
      </c>
      <c r="C3" s="23" t="s">
        <v>24</v>
      </c>
      <c r="D3" s="11"/>
      <c r="E3" s="11"/>
      <c r="F3" s="12">
        <v>10</v>
      </c>
      <c r="G3" s="13"/>
      <c r="H3" s="10">
        <f aca="true" t="shared" si="0" ref="H3:H12">G3*1.21</f>
        <v>0</v>
      </c>
      <c r="I3" s="10">
        <f aca="true" t="shared" si="1" ref="I3:I12">H3*F3</f>
        <v>0</v>
      </c>
      <c r="J3" s="21" t="s">
        <v>20</v>
      </c>
      <c r="K3" s="21" t="s">
        <v>21</v>
      </c>
      <c r="L3" s="9">
        <v>210314</v>
      </c>
    </row>
    <row r="4" spans="1:12" s="24" customFormat="1" ht="76.5">
      <c r="A4" s="8">
        <v>2</v>
      </c>
      <c r="B4" s="7" t="s">
        <v>23</v>
      </c>
      <c r="C4" s="27" t="s">
        <v>26</v>
      </c>
      <c r="D4" s="11"/>
      <c r="E4" s="11"/>
      <c r="F4" s="12">
        <v>1</v>
      </c>
      <c r="G4" s="13"/>
      <c r="H4" s="10">
        <f t="shared" si="0"/>
        <v>0</v>
      </c>
      <c r="I4" s="10">
        <f t="shared" si="1"/>
        <v>0</v>
      </c>
      <c r="J4" s="21" t="s">
        <v>20</v>
      </c>
      <c r="K4" s="21" t="s">
        <v>25</v>
      </c>
      <c r="L4" s="9">
        <v>210303</v>
      </c>
    </row>
    <row r="5" spans="1:12" s="24" customFormat="1" ht="76.5">
      <c r="A5" s="8">
        <v>3</v>
      </c>
      <c r="B5" s="7" t="s">
        <v>23</v>
      </c>
      <c r="C5" s="27" t="s">
        <v>27</v>
      </c>
      <c r="D5" s="11"/>
      <c r="E5" s="11"/>
      <c r="F5" s="12">
        <v>1</v>
      </c>
      <c r="G5" s="13"/>
      <c r="H5" s="10">
        <f t="shared" si="0"/>
        <v>0</v>
      </c>
      <c r="I5" s="10">
        <f t="shared" si="1"/>
        <v>0</v>
      </c>
      <c r="J5" s="21" t="s">
        <v>20</v>
      </c>
      <c r="K5" s="21" t="s">
        <v>25</v>
      </c>
      <c r="L5" s="9">
        <v>210303</v>
      </c>
    </row>
    <row r="6" spans="1:12" s="26" customFormat="1" ht="76.5">
      <c r="A6" s="8">
        <v>4</v>
      </c>
      <c r="B6" s="7" t="s">
        <v>23</v>
      </c>
      <c r="C6" s="27" t="s">
        <v>28</v>
      </c>
      <c r="D6" s="11"/>
      <c r="E6" s="11"/>
      <c r="F6" s="12">
        <v>1</v>
      </c>
      <c r="G6" s="13"/>
      <c r="H6" s="10">
        <f t="shared" si="0"/>
        <v>0</v>
      </c>
      <c r="I6" s="10">
        <f t="shared" si="1"/>
        <v>0</v>
      </c>
      <c r="J6" s="21" t="s">
        <v>20</v>
      </c>
      <c r="K6" s="21" t="s">
        <v>25</v>
      </c>
      <c r="L6" s="9">
        <v>210303</v>
      </c>
    </row>
    <row r="7" spans="1:12" s="26" customFormat="1" ht="76.5">
      <c r="A7" s="8">
        <v>5</v>
      </c>
      <c r="B7" s="7" t="s">
        <v>23</v>
      </c>
      <c r="C7" s="27" t="s">
        <v>29</v>
      </c>
      <c r="D7" s="11"/>
      <c r="E7" s="11"/>
      <c r="F7" s="12">
        <v>1</v>
      </c>
      <c r="G7" s="13"/>
      <c r="H7" s="10">
        <f t="shared" si="0"/>
        <v>0</v>
      </c>
      <c r="I7" s="10">
        <f t="shared" si="1"/>
        <v>0</v>
      </c>
      <c r="J7" s="21" t="s">
        <v>20</v>
      </c>
      <c r="K7" s="21" t="s">
        <v>25</v>
      </c>
      <c r="L7" s="9">
        <v>210303</v>
      </c>
    </row>
    <row r="8" spans="1:12" s="26" customFormat="1" ht="76.5">
      <c r="A8" s="8">
        <v>6</v>
      </c>
      <c r="B8" s="7" t="s">
        <v>23</v>
      </c>
      <c r="C8" s="27" t="s">
        <v>30</v>
      </c>
      <c r="D8" s="11"/>
      <c r="E8" s="11"/>
      <c r="F8" s="12">
        <v>1</v>
      </c>
      <c r="G8" s="13"/>
      <c r="H8" s="10">
        <f t="shared" si="0"/>
        <v>0</v>
      </c>
      <c r="I8" s="10">
        <f t="shared" si="1"/>
        <v>0</v>
      </c>
      <c r="J8" s="21" t="s">
        <v>20</v>
      </c>
      <c r="K8" s="21" t="s">
        <v>25</v>
      </c>
      <c r="L8" s="9">
        <v>210303</v>
      </c>
    </row>
    <row r="9" spans="1:12" s="26" customFormat="1" ht="76.5">
      <c r="A9" s="8">
        <v>7</v>
      </c>
      <c r="B9" s="7" t="s">
        <v>23</v>
      </c>
      <c r="C9" s="27" t="s">
        <v>31</v>
      </c>
      <c r="D9" s="11"/>
      <c r="E9" s="11"/>
      <c r="F9" s="12">
        <v>1</v>
      </c>
      <c r="G9" s="13"/>
      <c r="H9" s="10">
        <f t="shared" si="0"/>
        <v>0</v>
      </c>
      <c r="I9" s="10">
        <f t="shared" si="1"/>
        <v>0</v>
      </c>
      <c r="J9" s="21" t="s">
        <v>20</v>
      </c>
      <c r="K9" s="21" t="s">
        <v>25</v>
      </c>
      <c r="L9" s="9">
        <v>210303</v>
      </c>
    </row>
    <row r="10" spans="1:12" s="26" customFormat="1" ht="76.5">
      <c r="A10" s="8">
        <v>8</v>
      </c>
      <c r="B10" s="7" t="s">
        <v>23</v>
      </c>
      <c r="C10" s="27" t="s">
        <v>32</v>
      </c>
      <c r="D10" s="11"/>
      <c r="E10" s="11"/>
      <c r="F10" s="12">
        <v>1</v>
      </c>
      <c r="G10" s="13"/>
      <c r="H10" s="10">
        <f t="shared" si="0"/>
        <v>0</v>
      </c>
      <c r="I10" s="10">
        <f t="shared" si="1"/>
        <v>0</v>
      </c>
      <c r="J10" s="21" t="s">
        <v>20</v>
      </c>
      <c r="K10" s="21" t="s">
        <v>25</v>
      </c>
      <c r="L10" s="9">
        <v>210303</v>
      </c>
    </row>
    <row r="11" spans="1:12" s="26" customFormat="1" ht="76.5">
      <c r="A11" s="8">
        <v>9</v>
      </c>
      <c r="B11" s="7" t="s">
        <v>23</v>
      </c>
      <c r="C11" s="27" t="s">
        <v>33</v>
      </c>
      <c r="D11" s="11"/>
      <c r="E11" s="11"/>
      <c r="F11" s="12">
        <v>1</v>
      </c>
      <c r="G11" s="13"/>
      <c r="H11" s="10">
        <f t="shared" si="0"/>
        <v>0</v>
      </c>
      <c r="I11" s="10">
        <f t="shared" si="1"/>
        <v>0</v>
      </c>
      <c r="J11" s="21" t="s">
        <v>20</v>
      </c>
      <c r="K11" s="21" t="s">
        <v>25</v>
      </c>
      <c r="L11" s="9">
        <v>210303</v>
      </c>
    </row>
    <row r="12" spans="1:12" s="26" customFormat="1" ht="178.5">
      <c r="A12" s="8">
        <v>10</v>
      </c>
      <c r="B12" s="7" t="s">
        <v>35</v>
      </c>
      <c r="C12" s="23" t="s">
        <v>37</v>
      </c>
      <c r="D12" s="11"/>
      <c r="E12" s="11"/>
      <c r="F12" s="12">
        <v>2</v>
      </c>
      <c r="G12" s="13"/>
      <c r="H12" s="10">
        <f t="shared" si="0"/>
        <v>0</v>
      </c>
      <c r="I12" s="10">
        <f t="shared" si="1"/>
        <v>0</v>
      </c>
      <c r="J12" s="21" t="s">
        <v>20</v>
      </c>
      <c r="K12" s="21" t="s">
        <v>36</v>
      </c>
      <c r="L12" s="9">
        <v>210313</v>
      </c>
    </row>
    <row r="13" spans="1:12" s="28" customFormat="1" ht="153">
      <c r="A13" s="8">
        <v>11</v>
      </c>
      <c r="B13" s="7" t="s">
        <v>39</v>
      </c>
      <c r="C13" s="23" t="s">
        <v>42</v>
      </c>
      <c r="D13" s="11"/>
      <c r="E13" s="11"/>
      <c r="F13" s="12">
        <v>1</v>
      </c>
      <c r="G13" s="13"/>
      <c r="H13" s="10">
        <f>G13*1.21</f>
        <v>0</v>
      </c>
      <c r="I13" s="10">
        <f>H13*F13</f>
        <v>0</v>
      </c>
      <c r="J13" s="21" t="s">
        <v>20</v>
      </c>
      <c r="K13" s="21" t="s">
        <v>38</v>
      </c>
      <c r="L13" s="9">
        <v>210320</v>
      </c>
    </row>
    <row r="14" spans="1:12" s="25" customFormat="1" ht="51">
      <c r="A14" s="8">
        <v>12</v>
      </c>
      <c r="B14" s="7" t="s">
        <v>40</v>
      </c>
      <c r="C14" s="7" t="s">
        <v>41</v>
      </c>
      <c r="D14" s="11"/>
      <c r="E14" s="11"/>
      <c r="F14" s="12">
        <v>1</v>
      </c>
      <c r="G14" s="13"/>
      <c r="H14" s="10">
        <f>G14*1.21</f>
        <v>0</v>
      </c>
      <c r="I14" s="10">
        <f>H14*F14</f>
        <v>0</v>
      </c>
      <c r="J14" s="21" t="s">
        <v>20</v>
      </c>
      <c r="K14" s="29" t="s">
        <v>43</v>
      </c>
      <c r="L14" s="9">
        <v>210320</v>
      </c>
    </row>
    <row r="15" spans="1:12" ht="15.75" customHeight="1">
      <c r="A15" s="32" t="s">
        <v>11</v>
      </c>
      <c r="B15" s="33"/>
      <c r="C15" s="34"/>
      <c r="D15" s="5"/>
      <c r="E15" s="5"/>
      <c r="F15" s="35">
        <f>F16/1.21</f>
        <v>0</v>
      </c>
      <c r="G15" s="36"/>
      <c r="H15" s="36"/>
      <c r="I15" s="37"/>
      <c r="J15" s="6"/>
      <c r="K15" s="6"/>
      <c r="L15" s="18"/>
    </row>
    <row r="16" spans="1:12" ht="15.75" customHeight="1">
      <c r="A16" s="38" t="s">
        <v>12</v>
      </c>
      <c r="B16" s="39"/>
      <c r="C16" s="40"/>
      <c r="D16" s="19"/>
      <c r="E16" s="19"/>
      <c r="F16" s="41">
        <f>SUM(I3:I14)</f>
        <v>0</v>
      </c>
      <c r="G16" s="42"/>
      <c r="H16" s="42"/>
      <c r="I16" s="43"/>
      <c r="J16" s="19"/>
      <c r="K16" s="19"/>
      <c r="L16" s="20"/>
    </row>
    <row r="17" spans="1:12" ht="15.75" customHeight="1">
      <c r="A17" s="2"/>
      <c r="F17" s="2"/>
      <c r="G17" s="3"/>
      <c r="H17" s="3"/>
      <c r="I17" s="3"/>
      <c r="J17" s="3"/>
      <c r="K17" s="3"/>
      <c r="L17" s="3"/>
    </row>
    <row r="18" spans="1:6" ht="15.75" customHeight="1">
      <c r="A18" s="2"/>
      <c r="C18" s="4" t="s">
        <v>13</v>
      </c>
      <c r="F18" s="2"/>
    </row>
    <row r="19" spans="1:6" ht="15.75" customHeight="1">
      <c r="A19" s="2"/>
      <c r="F19" s="2"/>
    </row>
    <row r="20" spans="1:6" ht="15.75" customHeight="1">
      <c r="A20" s="2"/>
      <c r="C20" s="4" t="s">
        <v>14</v>
      </c>
      <c r="F20" s="2"/>
    </row>
    <row r="21" spans="1:6" ht="15.75" customHeight="1">
      <c r="A21" s="2"/>
      <c r="C21" s="4" t="s">
        <v>15</v>
      </c>
      <c r="F21" s="2"/>
    </row>
    <row r="22" spans="1:6" ht="15.75" customHeight="1">
      <c r="A22" s="2"/>
      <c r="C22" s="4" t="s">
        <v>16</v>
      </c>
      <c r="F22" s="2"/>
    </row>
    <row r="23" spans="1:6" ht="15.75" customHeight="1">
      <c r="A23" s="2"/>
      <c r="C23" s="4" t="s">
        <v>17</v>
      </c>
      <c r="F23" s="2"/>
    </row>
    <row r="24" spans="1:6" ht="15.75" customHeight="1">
      <c r="A24" s="2"/>
      <c r="C24" s="4" t="s">
        <v>18</v>
      </c>
      <c r="F24" s="2"/>
    </row>
    <row r="25" spans="1:6" ht="15.75" customHeight="1">
      <c r="A25" s="2"/>
      <c r="F25" s="2"/>
    </row>
    <row r="26" spans="1:6" ht="15.75" customHeight="1">
      <c r="A26" s="2"/>
      <c r="C26" s="4" t="s">
        <v>19</v>
      </c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">
    <mergeCell ref="A1:L1"/>
    <mergeCell ref="A15:C15"/>
    <mergeCell ref="F15:I15"/>
    <mergeCell ref="A16:C16"/>
    <mergeCell ref="F16:I1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6" r:id="rId1"/>
  <headerFooter>
    <oddFooter>&amp;CVýzva č. 50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2021-08-05T14:53:05Z</cp:lastPrinted>
  <dcterms:created xsi:type="dcterms:W3CDTF">2016-08-01T15:32:31Z</dcterms:created>
  <dcterms:modified xsi:type="dcterms:W3CDTF">2021-08-05T14:53:09Z</dcterms:modified>
  <cp:category/>
  <cp:version/>
  <cp:contentType/>
  <cp:contentStatus/>
</cp:coreProperties>
</file>