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70" activeTab="0"/>
  </bookViews>
  <sheets>
    <sheet name="popis úklidu sektor A,B,D,E,F,G" sheetId="1" r:id="rId1"/>
    <sheet name="popis úklidu sektor C " sheetId="2" r:id="rId2"/>
    <sheet name="popis úklidu sektor H" sheetId="3" r:id="rId3"/>
  </sheets>
  <definedNames>
    <definedName name="_xlnm.Print_Area" localSheetId="0">'popis úklidu sektor A,B,D,E,F,G'!$A$1:$F$378</definedName>
    <definedName name="_xlnm.Print_Area" localSheetId="1">'popis úklidu sektor C '!$A$1:$F$70</definedName>
    <definedName name="_xlnm.Print_Area" localSheetId="2">'popis úklidu sektor H'!$A$1:$F$85</definedName>
  </definedNames>
  <calcPr fullCalcOnLoad="1"/>
</workbook>
</file>

<file path=xl/sharedStrings.xml><?xml version="1.0" encoding="utf-8"?>
<sst xmlns="http://schemas.openxmlformats.org/spreadsheetml/2006/main" count="547" uniqueCount="272">
  <si>
    <t>četnost</t>
  </si>
  <si>
    <t>poznámka</t>
  </si>
  <si>
    <t>utírání prachu z běžně dosažitelných vodorovných povrchů do 1,7m</t>
  </si>
  <si>
    <t xml:space="preserve">luxování kobercových ploch  </t>
  </si>
  <si>
    <t>zametání a vytírání ploch krytých s tvrdými podlahovými krytinami</t>
  </si>
  <si>
    <t>1x Týdně</t>
  </si>
  <si>
    <t>dezinfekční mytí klik a dveří v jejich okolí</t>
  </si>
  <si>
    <t>luxování čalouněného nábytku</t>
  </si>
  <si>
    <t>1x Měsíčně</t>
  </si>
  <si>
    <t>omytí dveří</t>
  </si>
  <si>
    <t>otírání topných těles</t>
  </si>
  <si>
    <t>otření vypínačů a el. zásuvek</t>
  </si>
  <si>
    <t>Denně</t>
  </si>
  <si>
    <t>odstranění odpadu z lavic a nábytku</t>
  </si>
  <si>
    <t>utírání prachu z běžně dosažitelných vodorovných povrchů</t>
  </si>
  <si>
    <t>otření telefonu, faxu, počítače (vypnutého a bez obrazovky), kopírky a pod.</t>
  </si>
  <si>
    <t>omývání umyvadel a znečištěného obkladu</t>
  </si>
  <si>
    <t>zametání a vytírání ploch krytých tvrdými podlahovými krytinami</t>
  </si>
  <si>
    <t>vlhké setření madla zábradlí desinfekčním prostředkem</t>
  </si>
  <si>
    <t>dle podlahového povrchu aplikace ochranného polymeru</t>
  </si>
  <si>
    <t>setření celého povrchu zábradlí</t>
  </si>
  <si>
    <t>přeleštění otisků na prosklených plochách dveří, vitrínách a zrcadlech</t>
  </si>
  <si>
    <t>luxování kobercových ploch a čalounění</t>
  </si>
  <si>
    <t>strojní mytí podlah</t>
  </si>
  <si>
    <t>mytí povrchů hasicích přístrojů, hydrantů</t>
  </si>
  <si>
    <t>zametení a vytření podlah</t>
  </si>
  <si>
    <t>mytí skvrn a nečistot na obkladech stěn a dveří</t>
  </si>
  <si>
    <t>desinfekční vytírání ploch  s tvrdými podlahovými krytinami</t>
  </si>
  <si>
    <t xml:space="preserve">otření dveří  </t>
  </si>
  <si>
    <t>mytí obložení stěn</t>
  </si>
  <si>
    <t>vyčištění dveřních drážek</t>
  </si>
  <si>
    <t>setření prachu z volně dostupných míst</t>
  </si>
  <si>
    <t>mytí a dezinfekce dřezů</t>
  </si>
  <si>
    <t>očištění kuchyňského nábytku</t>
  </si>
  <si>
    <t xml:space="preserve">vyleštění obkladu kabiny a dveří i z vnější strany </t>
  </si>
  <si>
    <t>zametení, vytření případně vysátí podlahové plochy</t>
  </si>
  <si>
    <t xml:space="preserve">Denně </t>
  </si>
  <si>
    <t>vyklepání rohožek</t>
  </si>
  <si>
    <t>mytí klik a dveří v jejich okolí</t>
  </si>
  <si>
    <t>čištění a údržba vybavení, otření topných těles</t>
  </si>
  <si>
    <t>podatelna</t>
  </si>
  <si>
    <t>zametání a vytírání ploch</t>
  </si>
  <si>
    <t>termín dle domluvy</t>
  </si>
  <si>
    <t>zametání a vytírání podlahových ploch</t>
  </si>
  <si>
    <t>dezinfekční čištění umyvadel, pisoárů, mís a jejich okolí</t>
  </si>
  <si>
    <t>omytí stěn kabin WC vč. dveří, setření prachu z krytů svítidel</t>
  </si>
  <si>
    <t>přeleštění dveří ve vstupní hale a na chodbách rektorátu</t>
  </si>
  <si>
    <t xml:space="preserve">3) WC </t>
  </si>
  <si>
    <t>4) Sklady</t>
  </si>
  <si>
    <t>otření telefonu, faxu, počítače (vypnutého a bez obrazovky), kopírky, atd.</t>
  </si>
  <si>
    <t>očištění instalací, nástěnky, obrazy, osvětlovací tělesa atd.</t>
  </si>
  <si>
    <t>4) Výtahy</t>
  </si>
  <si>
    <t>2 x ročně:</t>
  </si>
  <si>
    <t>strojové mytí podlah krytých tvrdými podlahovými krytinami</t>
  </si>
  <si>
    <t>1 x Týdně</t>
  </si>
  <si>
    <t>otření ploch pracovních stolů</t>
  </si>
  <si>
    <t>údržba nábytku  leštidlem</t>
  </si>
  <si>
    <t>čištění obložení v okolí umyvadel, pisoárů, a mís</t>
  </si>
  <si>
    <t>čištění zrcadel, chromů a baterií, sušičů rukou a krytů na papír</t>
  </si>
  <si>
    <t>termín dle</t>
  </si>
  <si>
    <t>domluvy</t>
  </si>
  <si>
    <t xml:space="preserve">luxování kobercových ploch a čalouněnného nábytku </t>
  </si>
  <si>
    <t>dezinfekční mytí klik a dveří v  okolí klik</t>
  </si>
  <si>
    <t>luxování kobercových ploch a čalouněného nábytku</t>
  </si>
  <si>
    <t>dezinfekční mytí klik a dveří v okolí klik</t>
  </si>
  <si>
    <t>3) WC, kuchyňky</t>
  </si>
  <si>
    <t>zametení a vytření podlahových ploch</t>
  </si>
  <si>
    <t>mytí skvrn a nečistot na obkladech stěn a dveří, kuch. linky, lednice</t>
  </si>
  <si>
    <t>mytí a dezinfekceí topných těles</t>
  </si>
  <si>
    <t>čištění a údržba  ploch pracovních stolů</t>
  </si>
  <si>
    <t>mytí a leštění dřevěných podlah (ošetření přípravkem BONA)</t>
  </si>
  <si>
    <t>mytí oken vč. rámů</t>
  </si>
  <si>
    <t>čištění koberců  - většina ručně vázaných</t>
  </si>
  <si>
    <t>leštění dřěvěných částí schodiště (ošetření přípravkem BONA)</t>
  </si>
  <si>
    <t>nutná manipulace s nábytkem, věšení závěsů</t>
  </si>
  <si>
    <t>čištění čalouněného nábytku "mokrou cestou"</t>
  </si>
  <si>
    <t>mytí a leštění dřevěných podlah a schodů (ošetření přípravkem BONA)</t>
  </si>
  <si>
    <t>čištění koberců  "mokrou cestou" (některé ručně vázané)</t>
  </si>
  <si>
    <t>čištění parapetů (přípravek na žulu BERT 27)</t>
  </si>
  <si>
    <t>1) Kanceláře, zasedací místnosti, posluchárny, učebny, knihovny, archivy,</t>
  </si>
  <si>
    <t>technické místnosti, vrátnice, prodejny</t>
  </si>
  <si>
    <t>2) Schodiště, dveře mezi chodbami, chodby, haly, badatelny, depozitáře, šatny</t>
  </si>
  <si>
    <t>5) Sklady, kopírky, tel. ústředna, garáže, el. dílna, balkony</t>
  </si>
  <si>
    <t>Generální úklid - Ubytovací zařízení č.p./č.o. 559/14</t>
  </si>
  <si>
    <t>1) Kanceláře,  učebny</t>
  </si>
  <si>
    <t>2) Schodiště,  chodby a haly</t>
  </si>
  <si>
    <t>2) Chodby a předsíně</t>
  </si>
  <si>
    <t>1) Kanceláře, archiv</t>
  </si>
  <si>
    <t>otírání topných těles, otírání prachu na méně přístupných místech,</t>
  </si>
  <si>
    <t>mytí dveří a dezinfekční omytí klik</t>
  </si>
  <si>
    <t>WC - čištění obložení, mís, umyvadel a chromu</t>
  </si>
  <si>
    <t>odstranění prachu, otření topných těles</t>
  </si>
  <si>
    <t>1) Chodby u haly, šatny, WC přízemí, sprchy přízemí</t>
  </si>
  <si>
    <t>otření lavic u skříněk (50ks) a vnitřků skříněk v šatnách (150ks)</t>
  </si>
  <si>
    <t>čištění umyvadel, pisoárů a mís</t>
  </si>
  <si>
    <t>čištění zrcadel, chromů, baterií, sušičů rukou a krytů na papír</t>
  </si>
  <si>
    <t>otření dveří</t>
  </si>
  <si>
    <t>omytí a dezinfekce topných těles</t>
  </si>
  <si>
    <t>2) Hala</t>
  </si>
  <si>
    <t>3 x Týdně</t>
  </si>
  <si>
    <t>zametení podlahových ploch</t>
  </si>
  <si>
    <t>strojní mytí podlahových ploch</t>
  </si>
  <si>
    <t>1 x ročně</t>
  </si>
  <si>
    <t>mytí prosklených ploch vč. rámů za použití pojízdného lešení</t>
  </si>
  <si>
    <t xml:space="preserve">                         popis prací                                                             poznámka</t>
  </si>
  <si>
    <t>tlakové mytí podlahy ve sprchách vapem + dezinfekce</t>
  </si>
  <si>
    <t>Po, Stř, Pá</t>
  </si>
  <si>
    <t xml:space="preserve">čištění odtokových kanálků ve sprchách (mřížky vyndat) + dezinfekce </t>
  </si>
  <si>
    <t>a) pravidelný periodický úklid</t>
  </si>
  <si>
    <t>vyprazdňování košů na odpadky, dodávka a výměna PE vložek v koších</t>
  </si>
  <si>
    <t>vyprazdňování košů na odpadky, dodávka a  výměna PE vložek v koších</t>
  </si>
  <si>
    <t>zametení a vytírání podlahových ploch krytých tvrdými podl. krytinami</t>
  </si>
  <si>
    <r>
      <t xml:space="preserve">  sektor A    </t>
    </r>
    <r>
      <rPr>
        <sz val="12"/>
        <rFont val="Arial"/>
        <family val="2"/>
      </rPr>
      <t>budovy komplexu Karolina, Praha 1, Ovocný trh 3/5</t>
    </r>
    <r>
      <rPr>
        <sz val="14"/>
        <rFont val="Arial"/>
        <family val="2"/>
      </rPr>
      <t xml:space="preserve"> </t>
    </r>
  </si>
  <si>
    <t>Generální úklid</t>
  </si>
  <si>
    <t xml:space="preserve">Mimořádný úklid  </t>
  </si>
  <si>
    <r>
      <t xml:space="preserve">stránka </t>
    </r>
    <r>
      <rPr>
        <sz val="12"/>
        <rFont val="Arial"/>
        <family val="2"/>
      </rPr>
      <t>1.</t>
    </r>
  </si>
  <si>
    <t>čištění koberců  "mokrou cestou"</t>
  </si>
  <si>
    <t>čištění  čalouněného nábytku "mokrou cestou"</t>
  </si>
  <si>
    <t xml:space="preserve"> c) čištění koberců </t>
  </si>
  <si>
    <t>b) mytí oken</t>
  </si>
  <si>
    <t xml:space="preserve">d) čištění  čalouněného nábytku </t>
  </si>
  <si>
    <t>při každém viditelném vykázání znečištění</t>
  </si>
  <si>
    <t>při každém výskytu</t>
  </si>
  <si>
    <t>Celetná 560/16</t>
  </si>
  <si>
    <t>Celetná 561/18</t>
  </si>
  <si>
    <t xml:space="preserve">Buquoy </t>
  </si>
  <si>
    <t>Celetná 562/20</t>
  </si>
  <si>
    <t>Ovocný trh 562/7</t>
  </si>
  <si>
    <t xml:space="preserve">Stará Astorie </t>
  </si>
  <si>
    <t>Celetná 563/22</t>
  </si>
  <si>
    <t xml:space="preserve">Nová Astorie </t>
  </si>
  <si>
    <t>Ovocný trh 563/9</t>
  </si>
  <si>
    <t>střední trakt 560</t>
  </si>
  <si>
    <t>Ovocný trh  560/5</t>
  </si>
  <si>
    <t>Věžní objekt</t>
  </si>
  <si>
    <t>dvorní trakt 541</t>
  </si>
  <si>
    <t>Celetná 564/24</t>
  </si>
  <si>
    <t>Dům u tří pannen</t>
  </si>
  <si>
    <t>Kamzíkova 542/4</t>
  </si>
  <si>
    <t>ze sektoru A:</t>
  </si>
  <si>
    <t>Ceny za rok v Kč bez DPH</t>
  </si>
  <si>
    <t>východní křídlo 562</t>
  </si>
  <si>
    <t>západní křídlo 562</t>
  </si>
  <si>
    <t>Jeřábkův dům</t>
  </si>
  <si>
    <t>Stockhaus</t>
  </si>
  <si>
    <t>Stockhaus Archiv</t>
  </si>
  <si>
    <t>Stockhaus   RUK</t>
  </si>
  <si>
    <t xml:space="preserve">Rektorské křídlo </t>
  </si>
  <si>
    <t>Ovocný trh 541/3, hlavní vchod</t>
  </si>
  <si>
    <t>Opitz</t>
  </si>
  <si>
    <t>dvorní trakt 559</t>
  </si>
  <si>
    <t>Betlém</t>
  </si>
  <si>
    <t xml:space="preserve">e) aplikace polymerních vosků </t>
  </si>
  <si>
    <t>1 x ročně:</t>
  </si>
  <si>
    <t>termín a rozsah prací určí objednatel na základě potřeby</t>
  </si>
  <si>
    <t>1) Kanceláře,  zasedací místnost</t>
  </si>
  <si>
    <t xml:space="preserve">mytí a údržba podlah dle povrchu v přízemí a suterénu,   </t>
  </si>
  <si>
    <t>utírání prachu na méně přístupných místech</t>
  </si>
  <si>
    <t>odstranění pavučin</t>
  </si>
  <si>
    <t>stránka 2.</t>
  </si>
  <si>
    <t>strojní mytí podlah přízemí (vstupní hala)</t>
  </si>
  <si>
    <t>koupelny, WC - čištění obložení, van, sprch, mís, umyvadel a chromu</t>
  </si>
  <si>
    <t>nutná manipulace s nábytkem,  svěšování a věšení závěsů</t>
  </si>
  <si>
    <t>utírání prachu z běžně dosažitelných vodorovných povrchů do 1,7 m</t>
  </si>
  <si>
    <t>odstranění pavučin ve všech prostorech</t>
  </si>
  <si>
    <t>termín dle  domluvy</t>
  </si>
  <si>
    <t>omytí dveří a kování, otírání topných těles</t>
  </si>
  <si>
    <r>
      <t>stránka 6</t>
    </r>
    <r>
      <rPr>
        <sz val="12"/>
        <rFont val="Arial"/>
        <family val="2"/>
      </rPr>
      <t>.</t>
    </r>
  </si>
  <si>
    <t>stránka 10.</t>
  </si>
  <si>
    <t>zametení a vytírání podlahových ploch krytých tvrdými podlah. krytinami</t>
  </si>
  <si>
    <t>utírání prachu na méně přístupných místech nad 1,7 m</t>
  </si>
  <si>
    <t xml:space="preserve">utírání prachu na méně přístupných místech nad 1,7 m, </t>
  </si>
  <si>
    <t>Mytí, neutralizace a pokládání vosků na povrchy z PVC (linoleum apod.)</t>
  </si>
  <si>
    <t>při každém znečištění</t>
  </si>
  <si>
    <t>stránka 9.</t>
  </si>
  <si>
    <t>dezinfekční mytí klik a dveří v  okolí klik, utírání prachu do 1,7 m</t>
  </si>
  <si>
    <t xml:space="preserve">otření dveří, utírání prachu z běžně dostupných povrchů do 1,7 m  </t>
  </si>
  <si>
    <t>popis prací - součástí je i dodávka a použití chem.čistících prostředků</t>
  </si>
  <si>
    <t xml:space="preserve">d) generální úklid - součástí prací je i dodávka a použití chemických čistících prostředků, </t>
  </si>
  <si>
    <t xml:space="preserve">  e) mimořádný úklid vybraných prostor - součástí prací je i dodávka a použití chemických čistících prostředků</t>
  </si>
  <si>
    <t>popis prací -součástí je i dodávka a použití chem. čist. pros.</t>
  </si>
  <si>
    <t>popis prací - součástí je i dodávka a použití chem.čist.prostř.</t>
  </si>
  <si>
    <t>1 x týdně:</t>
  </si>
  <si>
    <t xml:space="preserve">Pravidelný úklid  </t>
  </si>
  <si>
    <t xml:space="preserve">zametení a vytření dlážděných podlah v suterénu budovy Karolina,   </t>
  </si>
  <si>
    <t>čištění umyvadel, pisoárů a mís, otření a omytí obkladů stěn</t>
  </si>
  <si>
    <t xml:space="preserve">  Periodický úklid                               z ceny celkem dílčí položky:                            </t>
  </si>
  <si>
    <t>d) generální úklid - součástí prací je i dodávka a použití chemických čistících prostředků</t>
  </si>
  <si>
    <t>příloha č. 1 Rozdělení úklidu a četností pro sektor A</t>
  </si>
  <si>
    <t>příloha č. 1 Rozdělení úklidu a četnosti pro sektor A</t>
  </si>
  <si>
    <t xml:space="preserve">příloha č.1 Rozdělení úklidu a četností pro sektor B </t>
  </si>
  <si>
    <r>
      <t xml:space="preserve">  sektor B  </t>
    </r>
    <r>
      <rPr>
        <sz val="12"/>
        <rFont val="Arial"/>
        <family val="2"/>
      </rPr>
      <t>Praha 1, Celetná 13</t>
    </r>
  </si>
  <si>
    <t>příloha č.1 Rozdělení úklidu a četností pro sektor D</t>
  </si>
  <si>
    <r>
      <t xml:space="preserve"> sektor D   </t>
    </r>
    <r>
      <rPr>
        <sz val="12"/>
        <rFont val="Arial"/>
        <family val="2"/>
      </rPr>
      <t>Praha 1, Ovocný trh 541/1, Historická budova Karolina, Ovocný trh 541/1</t>
    </r>
  </si>
  <si>
    <t xml:space="preserve">  f) pravidelný úklid "Výstavních prostor UK" - součástí prací je i dodávka a použití chemických čistících prostředků</t>
  </si>
  <si>
    <t>příloha č.1 Rozdělení úklidu a četností pro sektor E</t>
  </si>
  <si>
    <r>
      <t xml:space="preserve"> sektor E  </t>
    </r>
    <r>
      <rPr>
        <sz val="12"/>
        <rFont val="Arial"/>
        <family val="2"/>
      </rPr>
      <t>Praha 1, Celetná 559/14, ubytovací zařízení "Hotel"</t>
    </r>
  </si>
  <si>
    <t>příloha č.1 Rozdělení úklidu a četností pro sektor F</t>
  </si>
  <si>
    <r>
      <t xml:space="preserve">  sektor F </t>
    </r>
    <r>
      <rPr>
        <sz val="12"/>
        <rFont val="Arial"/>
        <family val="2"/>
      </rPr>
      <t>Praha 10, Bruslařská 1132/10, Sportovní středisko Hostivař - hala</t>
    </r>
  </si>
  <si>
    <t>f) úklid víceúčelové sportovní haly - součástí prací je i dodávka a použití chem. čistících prostředků</t>
  </si>
  <si>
    <r>
      <t xml:space="preserve">  sektor G  </t>
    </r>
    <r>
      <rPr>
        <sz val="12"/>
        <rFont val="Arial"/>
        <family val="2"/>
      </rPr>
      <t>Praha 1, Voršilská 144/1</t>
    </r>
  </si>
  <si>
    <t>oboustrané mytí skel vč. rámů a vnější pochozí lávky</t>
  </si>
  <si>
    <t xml:space="preserve"> d) čištění koberců </t>
  </si>
  <si>
    <t xml:space="preserve">e) čištění  čalouněného nábytku </t>
  </si>
  <si>
    <t>2x ročně</t>
  </si>
  <si>
    <t>1x ročně</t>
  </si>
  <si>
    <t>c) mytí skleněné střechy nad Infocentrem</t>
  </si>
  <si>
    <t>příloha č. 1 Rozdělení úklidu a četnosti pro sektor C</t>
  </si>
  <si>
    <r>
      <t xml:space="preserve"> sektor C části objektů </t>
    </r>
    <r>
      <rPr>
        <sz val="12"/>
        <rFont val="Arial"/>
        <family val="2"/>
      </rPr>
      <t>Praha 1, Školská 687/13a</t>
    </r>
  </si>
  <si>
    <t xml:space="preserve">četnost </t>
  </si>
  <si>
    <t xml:space="preserve"> </t>
  </si>
  <si>
    <t>příloha č.1 Rozdělení úklidu a četností pro sektor H</t>
  </si>
  <si>
    <r>
      <t xml:space="preserve">  sektor H  </t>
    </r>
    <r>
      <rPr>
        <sz val="12"/>
        <rFont val="Arial"/>
        <family val="2"/>
      </rPr>
      <t>Praha 1, Petrská 1180/3</t>
    </r>
  </si>
  <si>
    <t xml:space="preserve">příloha č.1 Rozdělení úklidu a četností pro sektor G </t>
  </si>
  <si>
    <t>b) mytí oken a prosklených částí bazénové haly</t>
  </si>
  <si>
    <t>stránka 5.</t>
  </si>
  <si>
    <t>stránka 4.</t>
  </si>
  <si>
    <t>stránka 3.</t>
  </si>
  <si>
    <t>2x Měsíčně</t>
  </si>
  <si>
    <t>mytí povrchů hasicích přístrojů, hydrantů, odsranění pavučin</t>
  </si>
  <si>
    <t>zametení, příp.vysátí a desinfekční vytření podlah a kabiny</t>
  </si>
  <si>
    <t>přeleštění zrcadel, odstranění pavučin</t>
  </si>
  <si>
    <t>denně</t>
  </si>
  <si>
    <t>2x týdně</t>
  </si>
  <si>
    <t>2x měsíčně</t>
  </si>
  <si>
    <t>mytí schodiště, odstranění pavučin</t>
  </si>
  <si>
    <t>odstranění prachu, pavučin otření topných těles, vitrín, vypínačů, dveří,</t>
  </si>
  <si>
    <t>otření vypínačů a el. zásuvek, odstranění pavučin</t>
  </si>
  <si>
    <t>omytí a otření obkladů stěn, odstranění pavučin</t>
  </si>
  <si>
    <t xml:space="preserve">utírání prachu na méně přístupných místech, </t>
  </si>
  <si>
    <t>vyklepání rohožek, odstranění pavučin</t>
  </si>
  <si>
    <t>mytí a dezinfekce dřezů, odstranění pavučin</t>
  </si>
  <si>
    <t>čištění zrcadel, chromů a baterií, odstranění pavučin</t>
  </si>
  <si>
    <t>setření prachu z volně dostupných míst, odstranění pavučin</t>
  </si>
  <si>
    <t>otření dveří  , odstranění pavučin</t>
  </si>
  <si>
    <t xml:space="preserve">otření dveří, odstranění pavučin  </t>
  </si>
  <si>
    <t>strojní mytí podlah, dezinfekční setření celého povrchu zábradlí</t>
  </si>
  <si>
    <t>Cena celkem v Kč bez DPH/rok za sektor C</t>
  </si>
  <si>
    <t>Cena celkem v Kč bez DPH/rok za sektor H</t>
  </si>
  <si>
    <t>Cena celkem v Kč bez DPH/rok za sektor A,B,D,E,F,G</t>
  </si>
  <si>
    <t>Cena celkem v Kč bez DPH/rok za sektor A,B,C,D,E,F,G, H</t>
  </si>
  <si>
    <t>DPH v %</t>
  </si>
  <si>
    <t>Cena celkem v Kč vč. DPH/rok za sektor A,B,C,D,E,F,G, H</t>
  </si>
  <si>
    <t>DPH v Kč</t>
  </si>
  <si>
    <t xml:space="preserve">Pro sektor A,B denní služba za rok, 2 pracovníci po 8 hodinách denně, </t>
  </si>
  <si>
    <t>Sektor A (periodický úklid) celkem - cena v Kč bez DPH za 1 rok</t>
  </si>
  <si>
    <t>Sektor A (mytí oken)  - cena v Kč bez DPH za 1 rok</t>
  </si>
  <si>
    <t xml:space="preserve">Sektor A (čištění koberců  "mokrou cestou") - cena v Kč bez DPH za 1 rok </t>
  </si>
  <si>
    <t xml:space="preserve">Sektor A  (čištění čalouněného nábytku "mokrou cestou") - cena v Kč bez DPH za 1 rok </t>
  </si>
  <si>
    <t xml:space="preserve">Sektor A  (aplikace polymerních vosků) - cena v Kč bez DPH za 1 rok </t>
  </si>
  <si>
    <t xml:space="preserve">Sektor B (periodický úklid) celkem - cena v Kč bez DPH za 1 rok </t>
  </si>
  <si>
    <t xml:space="preserve">Sektor B (mytí oken)  - cena v Kč bez DPH za 1 rok </t>
  </si>
  <si>
    <t xml:space="preserve">Sektor B (čištění koberců  "mokrou cestou") - cena v Kč bez DPH za 1 rok </t>
  </si>
  <si>
    <t xml:space="preserve">Sektor B  (čištění čalouněného nábytku "mokrou cestou") - cena v Kč bez DPH za 1 rok </t>
  </si>
  <si>
    <t>Sektor D (generální úklid) celkem - cena v Kč bez DPH za 1 rok</t>
  </si>
  <si>
    <t xml:space="preserve">Sektor D (mimořádný úklid vybraných prostor) celkem - cena v Kč bez DPH za 1 rok </t>
  </si>
  <si>
    <t xml:space="preserve">Sektor D (pravidelný úklid "Výstavních prostor UK") celkem - cena v Kč bez DPH za 1 rok </t>
  </si>
  <si>
    <t xml:space="preserve">Sektor E (generální úklid) celkem - cena v Kč bez DPH za 1 rok </t>
  </si>
  <si>
    <t xml:space="preserve">Sektor F (úklid víceúčelové sportovní haly) celkem - cena v Kč bez DPH za 1 rok </t>
  </si>
  <si>
    <r>
      <t>Sektor F (mytí oken a prosklených částí bazénové haly)  - cena v Kč bez DPH za 1 rok</t>
    </r>
    <r>
      <rPr>
        <b/>
        <strike/>
        <sz val="10"/>
        <color indexed="10"/>
        <rFont val="Arial"/>
        <family val="2"/>
      </rPr>
      <t xml:space="preserve"> </t>
    </r>
  </si>
  <si>
    <t xml:space="preserve">Sektor G (periodický úklid) celkem - cena v Kč bez DPH za 1 rok </t>
  </si>
  <si>
    <t xml:space="preserve">Sektor G (mytí oken)  - cena v Kč bez DPH za 1 rok </t>
  </si>
  <si>
    <t>Sektor G (čištění koberců  "mokrou cestou") - cena v Kč bez DPH za 1 rok</t>
  </si>
  <si>
    <t xml:space="preserve">Sektor G  (čištění čalouněného nábytku "mokrou cestou") - cena v Kč bez DPH za 1 rok </t>
  </si>
  <si>
    <t xml:space="preserve">Sektor C (periodický úklid) celkem - cena v Kč bez DPH za 1 rok část objektu Praha 1, Školská 687/13a </t>
  </si>
  <si>
    <t>Sektor C (mytí oken)  - cena v Kč bez DPH za 1 rok část objektu Praha 1, Školská 687/13a</t>
  </si>
  <si>
    <t xml:space="preserve">Sektor C (čištění koberců  "mokrou cestou") - cena v Kč bez DPH za 1 rok část objektu Praha 1, Školská 687/13a </t>
  </si>
  <si>
    <t>Sektor C  (čištění čalouněného nábytku "mokrou cestou") - cena v Kč bez DPH za 1 rok část objektu Praha 1, Školská 687/13a</t>
  </si>
  <si>
    <t>Sektor H (periodický úklid) celkem - cena v Kč bez DPH za 1 rok</t>
  </si>
  <si>
    <t xml:space="preserve">Sektor H (mytí oken)  - cena v Kč bez DPH za 1 rok </t>
  </si>
  <si>
    <t xml:space="preserve">Sektor H (čištění koberců "mokrou cestou") - cena v Kč bez DPH za 1 rok </t>
  </si>
  <si>
    <t xml:space="preserve">Sektor H  (čištění čalouněného nábytku "mokrou cestou") - cena v Kč bez DPH za 1 rok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</si>
</sst>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53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9"/>
      <name val="Arial Baltic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20" xfId="0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7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>
      <alignment horizont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7" fillId="0" borderId="42" xfId="0" applyFont="1" applyBorder="1" applyAlignment="1">
      <alignment/>
    </xf>
    <xf numFmtId="0" fontId="0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33" xfId="0" applyBorder="1" applyAlignment="1">
      <alignment/>
    </xf>
    <xf numFmtId="0" fontId="11" fillId="0" borderId="33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4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6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33" borderId="34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0" fontId="7" fillId="33" borderId="34" xfId="0" applyNumberFormat="1" applyFont="1" applyFill="1" applyBorder="1" applyAlignment="1">
      <alignment wrapText="1"/>
    </xf>
    <xf numFmtId="180" fontId="7" fillId="33" borderId="15" xfId="0" applyNumberFormat="1" applyFont="1" applyFill="1" applyBorder="1" applyAlignment="1">
      <alignment wrapText="1"/>
    </xf>
    <xf numFmtId="180" fontId="7" fillId="33" borderId="33" xfId="0" applyNumberFormat="1" applyFont="1" applyFill="1" applyBorder="1" applyAlignment="1">
      <alignment horizontal="center" vertical="center" wrapText="1"/>
    </xf>
    <xf numFmtId="180" fontId="7" fillId="33" borderId="33" xfId="0" applyNumberFormat="1" applyFont="1" applyFill="1" applyBorder="1" applyAlignment="1">
      <alignment horizontal="center" vertical="center"/>
    </xf>
    <xf numFmtId="8" fontId="0" fillId="7" borderId="54" xfId="0" applyNumberFormat="1" applyFill="1" applyBorder="1" applyAlignment="1">
      <alignment horizontal="center" vertical="center"/>
    </xf>
    <xf numFmtId="8" fontId="0" fillId="7" borderId="55" xfId="0" applyNumberFormat="1" applyFill="1" applyBorder="1" applyAlignment="1">
      <alignment horizontal="center" vertical="center"/>
    </xf>
    <xf numFmtId="8" fontId="0" fillId="7" borderId="56" xfId="0" applyNumberFormat="1" applyFill="1" applyBorder="1" applyAlignment="1">
      <alignment horizontal="center" vertical="center"/>
    </xf>
    <xf numFmtId="8" fontId="0" fillId="7" borderId="16" xfId="0" applyNumberFormat="1" applyFill="1" applyBorder="1" applyAlignment="1">
      <alignment horizontal="center" vertical="center"/>
    </xf>
    <xf numFmtId="180" fontId="7" fillId="7" borderId="0" xfId="0" applyNumberFormat="1" applyFont="1" applyFill="1" applyAlignment="1">
      <alignment horizontal="center"/>
    </xf>
    <xf numFmtId="180" fontId="7" fillId="7" borderId="0" xfId="0" applyNumberFormat="1" applyFont="1" applyFill="1" applyAlignment="1">
      <alignment horizontal="center" vertical="center"/>
    </xf>
    <xf numFmtId="0" fontId="7" fillId="0" borderId="3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 wrapText="1"/>
    </xf>
    <xf numFmtId="0" fontId="2" fillId="0" borderId="57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0" fillId="0" borderId="59" xfId="0" applyFont="1" applyBorder="1" applyAlignment="1">
      <alignment wrapText="1"/>
    </xf>
    <xf numFmtId="0" fontId="2" fillId="0" borderId="60" xfId="0" applyFont="1" applyFill="1" applyBorder="1" applyAlignment="1" applyProtection="1">
      <alignment horizontal="center"/>
      <protection/>
    </xf>
    <xf numFmtId="0" fontId="7" fillId="7" borderId="0" xfId="0" applyFont="1" applyFill="1" applyAlignment="1">
      <alignment/>
    </xf>
    <xf numFmtId="0" fontId="4" fillId="0" borderId="2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59" xfId="0" applyFont="1" applyBorder="1" applyAlignment="1">
      <alignment wrapText="1"/>
    </xf>
    <xf numFmtId="180" fontId="7" fillId="7" borderId="0" xfId="0" applyNumberFormat="1" applyFont="1" applyFill="1" applyAlignment="1">
      <alignment horizontal="center"/>
    </xf>
    <xf numFmtId="180" fontId="6" fillId="33" borderId="33" xfId="0" applyNumberFormat="1" applyFont="1" applyFill="1" applyBorder="1" applyAlignment="1">
      <alignment horizontal="center" vertical="center"/>
    </xf>
    <xf numFmtId="180" fontId="6" fillId="33" borderId="34" xfId="0" applyNumberFormat="1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61" xfId="0" applyFont="1" applyFill="1" applyBorder="1" applyAlignment="1" applyProtection="1">
      <alignment horizontal="left"/>
      <protection/>
    </xf>
    <xf numFmtId="0" fontId="6" fillId="0" borderId="3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2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80" fontId="7" fillId="33" borderId="33" xfId="0" applyNumberFormat="1" applyFont="1" applyFill="1" applyBorder="1" applyAlignment="1">
      <alignment horizontal="center" vertical="center" wrapText="1"/>
    </xf>
    <xf numFmtId="180" fontId="0" fillId="33" borderId="3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80" fontId="7" fillId="33" borderId="34" xfId="0" applyNumberFormat="1" applyFont="1" applyFill="1" applyBorder="1" applyAlignment="1">
      <alignment horizontal="center" vertical="center" wrapText="1"/>
    </xf>
    <xf numFmtId="180" fontId="7" fillId="33" borderId="15" xfId="0" applyNumberFormat="1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/>
    </xf>
    <xf numFmtId="180" fontId="33" fillId="7" borderId="10" xfId="0" applyNumberFormat="1" applyFont="1" applyFill="1" applyBorder="1" applyAlignment="1">
      <alignment horizontal="center" vertical="center"/>
    </xf>
    <xf numFmtId="1" fontId="34" fillId="7" borderId="10" xfId="0" applyNumberFormat="1" applyFont="1" applyFill="1" applyBorder="1" applyAlignment="1">
      <alignment horizontal="center"/>
    </xf>
    <xf numFmtId="0" fontId="52" fillId="7" borderId="48" xfId="0" applyFont="1" applyFill="1" applyBorder="1" applyAlignment="1">
      <alignment horizontal="left" vertical="center"/>
    </xf>
    <xf numFmtId="0" fontId="34" fillId="0" borderId="62" xfId="0" applyFont="1" applyBorder="1" applyAlignment="1">
      <alignment horizontal="left" vertical="center"/>
    </xf>
    <xf numFmtId="180" fontId="34" fillId="7" borderId="10" xfId="0" applyNumberFormat="1" applyFont="1" applyFill="1" applyBorder="1" applyAlignment="1">
      <alignment horizontal="center"/>
    </xf>
    <xf numFmtId="180" fontId="34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tabSelected="1" view="pageBreakPreview" zoomScale="80" zoomScaleSheetLayoutView="80" zoomScalePageLayoutView="0" workbookViewId="0" topLeftCell="A1">
      <selection activeCell="C10" sqref="C10"/>
    </sheetView>
  </sheetViews>
  <sheetFormatPr defaultColWidth="9.140625" defaultRowHeight="12.75"/>
  <cols>
    <col min="1" max="1" width="14.8515625" style="0" customWidth="1"/>
    <col min="2" max="2" width="56.57421875" style="0" customWidth="1"/>
    <col min="3" max="3" width="25.140625" style="0" customWidth="1"/>
  </cols>
  <sheetData>
    <row r="1" ht="15">
      <c r="C1" s="90" t="s">
        <v>115</v>
      </c>
    </row>
    <row r="2" spans="1:2" ht="15.75" thickBot="1">
      <c r="A2" s="88" t="s">
        <v>188</v>
      </c>
      <c r="B2" s="88"/>
    </row>
    <row r="3" spans="1:3" ht="18" thickBot="1">
      <c r="A3" s="174" t="s">
        <v>112</v>
      </c>
      <c r="B3" s="175"/>
      <c r="C3" s="76"/>
    </row>
    <row r="4" spans="1:3" ht="20.25" customHeight="1" thickBot="1">
      <c r="A4" s="75"/>
      <c r="B4" s="77" t="s">
        <v>108</v>
      </c>
      <c r="C4" s="25"/>
    </row>
    <row r="5" spans="1:3" ht="12.75" thickBot="1">
      <c r="A5" s="73" t="s">
        <v>0</v>
      </c>
      <c r="B5" s="74" t="s">
        <v>177</v>
      </c>
      <c r="C5" s="45" t="s">
        <v>1</v>
      </c>
    </row>
    <row r="6" spans="1:3" ht="12.75">
      <c r="A6" s="171" t="s">
        <v>79</v>
      </c>
      <c r="B6" s="172"/>
      <c r="C6" s="12"/>
    </row>
    <row r="7" spans="1:3" ht="12.75">
      <c r="A7" s="68" t="s">
        <v>80</v>
      </c>
      <c r="B7" s="69"/>
      <c r="C7" s="12"/>
    </row>
    <row r="8" spans="1:3" ht="12">
      <c r="A8" s="13" t="s">
        <v>36</v>
      </c>
      <c r="B8" s="3" t="s">
        <v>109</v>
      </c>
      <c r="C8" s="12"/>
    </row>
    <row r="9" spans="1:3" ht="12">
      <c r="A9" s="13"/>
      <c r="B9" s="3" t="s">
        <v>169</v>
      </c>
      <c r="C9" s="12"/>
    </row>
    <row r="10" spans="1:3" ht="12">
      <c r="A10" s="14"/>
      <c r="B10" s="3" t="s">
        <v>55</v>
      </c>
      <c r="C10" s="12"/>
    </row>
    <row r="11" spans="1:3" ht="12">
      <c r="A11" s="14"/>
      <c r="B11" s="3" t="s">
        <v>13</v>
      </c>
      <c r="C11" s="12"/>
    </row>
    <row r="12" spans="1:3" ht="12">
      <c r="A12" s="14"/>
      <c r="B12" s="3" t="s">
        <v>16</v>
      </c>
      <c r="C12" s="12"/>
    </row>
    <row r="13" spans="1:3" ht="12">
      <c r="A13" s="14"/>
      <c r="B13" s="3" t="s">
        <v>2</v>
      </c>
      <c r="C13" s="12"/>
    </row>
    <row r="14" spans="1:3" ht="24.75">
      <c r="A14" s="15"/>
      <c r="B14" s="3" t="s">
        <v>61</v>
      </c>
      <c r="C14" s="116" t="s">
        <v>121</v>
      </c>
    </row>
    <row r="15" spans="1:3" ht="12">
      <c r="A15" s="15"/>
      <c r="B15" s="3" t="s">
        <v>164</v>
      </c>
      <c r="C15" s="116" t="s">
        <v>122</v>
      </c>
    </row>
    <row r="16" spans="1:3" ht="12">
      <c r="A16" s="16"/>
      <c r="B16" s="3" t="s">
        <v>62</v>
      </c>
      <c r="C16" s="12"/>
    </row>
    <row r="17" spans="1:3" ht="12">
      <c r="A17" s="16"/>
      <c r="B17" s="3" t="s">
        <v>49</v>
      </c>
      <c r="C17" s="12"/>
    </row>
    <row r="18" spans="1:3" ht="12">
      <c r="A18" s="15" t="s">
        <v>218</v>
      </c>
      <c r="B18" s="3" t="s">
        <v>170</v>
      </c>
      <c r="C18" s="12"/>
    </row>
    <row r="19" spans="1:3" ht="12">
      <c r="A19" s="14"/>
      <c r="B19" s="3" t="s">
        <v>9</v>
      </c>
      <c r="C19" s="12"/>
    </row>
    <row r="20" spans="1:3" ht="12">
      <c r="A20" s="14"/>
      <c r="B20" s="3" t="s">
        <v>10</v>
      </c>
      <c r="C20" s="12"/>
    </row>
    <row r="21" spans="1:3" ht="12">
      <c r="A21" s="14"/>
      <c r="B21" s="3" t="s">
        <v>56</v>
      </c>
      <c r="C21" s="12"/>
    </row>
    <row r="22" spans="1:3" ht="12">
      <c r="A22" s="17"/>
      <c r="B22" s="2" t="s">
        <v>11</v>
      </c>
      <c r="C22" s="12"/>
    </row>
    <row r="23" spans="1:3" ht="12">
      <c r="A23" s="15" t="s">
        <v>12</v>
      </c>
      <c r="B23" s="3" t="s">
        <v>41</v>
      </c>
      <c r="C23" s="12" t="s">
        <v>40</v>
      </c>
    </row>
    <row r="24" spans="1:3" ht="12">
      <c r="A24" s="18" t="s">
        <v>81</v>
      </c>
      <c r="B24" s="6"/>
      <c r="C24" s="12"/>
    </row>
    <row r="25" spans="1:3" ht="16.5" customHeight="1">
      <c r="A25" s="13" t="s">
        <v>36</v>
      </c>
      <c r="B25" s="2" t="s">
        <v>17</v>
      </c>
      <c r="C25" s="32"/>
    </row>
    <row r="26" spans="1:3" ht="12">
      <c r="A26" s="13"/>
      <c r="B26" s="2" t="s">
        <v>21</v>
      </c>
      <c r="C26" s="33"/>
    </row>
    <row r="27" spans="1:3" ht="12">
      <c r="A27" s="19"/>
      <c r="B27" s="2" t="s">
        <v>109</v>
      </c>
      <c r="C27" s="33"/>
    </row>
    <row r="28" spans="1:3" ht="12">
      <c r="A28" s="19"/>
      <c r="B28" s="2" t="s">
        <v>2</v>
      </c>
      <c r="C28" s="33"/>
    </row>
    <row r="29" spans="1:3" ht="12">
      <c r="A29" s="19"/>
      <c r="B29" s="2" t="s">
        <v>63</v>
      </c>
      <c r="C29" s="33"/>
    </row>
    <row r="30" spans="1:3" ht="12">
      <c r="A30" s="19"/>
      <c r="B30" s="2" t="s">
        <v>236</v>
      </c>
      <c r="C30" s="20"/>
    </row>
    <row r="31" spans="1:3" ht="12">
      <c r="A31" s="19"/>
      <c r="B31" s="2" t="s">
        <v>64</v>
      </c>
      <c r="C31" s="20"/>
    </row>
    <row r="32" spans="1:3" ht="12">
      <c r="A32" s="13"/>
      <c r="B32" s="2" t="s">
        <v>230</v>
      </c>
      <c r="C32" s="21"/>
    </row>
    <row r="33" spans="1:3" ht="12">
      <c r="A33" s="13"/>
      <c r="B33" s="2" t="s">
        <v>46</v>
      </c>
      <c r="C33" s="21"/>
    </row>
    <row r="34" spans="1:3" ht="12">
      <c r="A34" s="13"/>
      <c r="B34" s="2" t="s">
        <v>18</v>
      </c>
      <c r="C34" s="21"/>
    </row>
    <row r="35" spans="1:3" ht="12">
      <c r="A35" s="28" t="s">
        <v>224</v>
      </c>
      <c r="B35" s="2" t="s">
        <v>171</v>
      </c>
      <c r="C35" s="12"/>
    </row>
    <row r="36" spans="1:3" ht="12">
      <c r="A36" s="28"/>
      <c r="B36" s="8" t="s">
        <v>219</v>
      </c>
      <c r="C36" s="12"/>
    </row>
    <row r="37" spans="1:3" ht="12">
      <c r="A37" s="28"/>
      <c r="B37" s="2" t="s">
        <v>9</v>
      </c>
      <c r="C37" s="12"/>
    </row>
    <row r="38" spans="1:3" ht="12">
      <c r="A38" s="14"/>
      <c r="B38" s="2" t="s">
        <v>10</v>
      </c>
      <c r="C38" s="12"/>
    </row>
    <row r="39" spans="1:3" ht="12">
      <c r="A39" s="14"/>
      <c r="B39" s="2" t="s">
        <v>11</v>
      </c>
      <c r="C39" s="12"/>
    </row>
    <row r="40" spans="1:3" ht="12">
      <c r="A40" s="15"/>
      <c r="B40" s="2" t="s">
        <v>50</v>
      </c>
      <c r="C40" s="12"/>
    </row>
    <row r="41" spans="1:3" ht="12">
      <c r="A41" s="18" t="s">
        <v>65</v>
      </c>
      <c r="B41" s="6"/>
      <c r="C41" s="12"/>
    </row>
    <row r="42" spans="1:3" ht="12">
      <c r="A42" s="13" t="s">
        <v>36</v>
      </c>
      <c r="B42" s="2" t="s">
        <v>110</v>
      </c>
      <c r="C42" s="12"/>
    </row>
    <row r="43" spans="1:3" ht="12">
      <c r="A43" s="13"/>
      <c r="B43" s="2" t="s">
        <v>66</v>
      </c>
      <c r="C43" s="12"/>
    </row>
    <row r="44" spans="1:3" ht="12">
      <c r="A44" s="13"/>
      <c r="B44" s="2" t="s">
        <v>2</v>
      </c>
      <c r="C44" s="12"/>
    </row>
    <row r="45" spans="1:3" ht="12">
      <c r="A45" s="19"/>
      <c r="B45" s="2" t="s">
        <v>58</v>
      </c>
      <c r="C45" s="12"/>
    </row>
    <row r="46" spans="1:3" ht="12">
      <c r="A46" s="19"/>
      <c r="B46" s="2" t="s">
        <v>57</v>
      </c>
      <c r="C46" s="12"/>
    </row>
    <row r="47" spans="1:3" ht="12">
      <c r="A47" s="17"/>
      <c r="B47" s="2" t="s">
        <v>67</v>
      </c>
      <c r="C47" s="12"/>
    </row>
    <row r="48" spans="1:3" ht="12">
      <c r="A48" s="19"/>
      <c r="B48" s="3" t="s">
        <v>62</v>
      </c>
      <c r="C48" s="12"/>
    </row>
    <row r="49" spans="1:3" ht="12">
      <c r="A49" s="19"/>
      <c r="B49" s="3" t="s">
        <v>32</v>
      </c>
      <c r="C49" s="12"/>
    </row>
    <row r="50" spans="1:3" ht="12">
      <c r="A50" s="28"/>
      <c r="B50" s="2" t="s">
        <v>27</v>
      </c>
      <c r="C50" s="12"/>
    </row>
    <row r="51" spans="1:3" ht="12">
      <c r="A51" s="19"/>
      <c r="B51" s="2" t="s">
        <v>235</v>
      </c>
      <c r="C51" s="12"/>
    </row>
    <row r="52" spans="1:3" ht="12">
      <c r="A52" s="19" t="s">
        <v>224</v>
      </c>
      <c r="B52" s="2" t="s">
        <v>171</v>
      </c>
      <c r="C52" s="12"/>
    </row>
    <row r="53" spans="1:3" ht="12">
      <c r="A53" s="28"/>
      <c r="B53" s="2" t="s">
        <v>9</v>
      </c>
      <c r="C53" s="12"/>
    </row>
    <row r="54" spans="1:3" ht="12">
      <c r="A54" s="19"/>
      <c r="B54" s="2" t="s">
        <v>29</v>
      </c>
      <c r="C54" s="12"/>
    </row>
    <row r="55" spans="1:3" ht="12">
      <c r="A55" s="14"/>
      <c r="B55" s="2" t="s">
        <v>68</v>
      </c>
      <c r="C55" s="12"/>
    </row>
    <row r="56" spans="1:3" ht="12">
      <c r="A56" s="13"/>
      <c r="B56" s="2" t="s">
        <v>11</v>
      </c>
      <c r="C56" s="12"/>
    </row>
    <row r="57" spans="1:3" ht="12">
      <c r="A57" s="13"/>
      <c r="B57" s="2" t="s">
        <v>33</v>
      </c>
      <c r="C57" s="12"/>
    </row>
    <row r="58" spans="1:3" ht="12">
      <c r="A58" s="18" t="s">
        <v>51</v>
      </c>
      <c r="B58" s="6"/>
      <c r="C58" s="12"/>
    </row>
    <row r="59" spans="1:3" ht="12">
      <c r="A59" s="13" t="s">
        <v>36</v>
      </c>
      <c r="B59" s="2" t="s">
        <v>220</v>
      </c>
      <c r="C59" s="12"/>
    </row>
    <row r="60" spans="1:3" ht="12">
      <c r="A60" s="19"/>
      <c r="B60" s="4" t="s">
        <v>30</v>
      </c>
      <c r="C60" s="12"/>
    </row>
    <row r="61" spans="1:3" ht="12">
      <c r="A61" s="14"/>
      <c r="B61" s="4" t="s">
        <v>221</v>
      </c>
      <c r="C61" s="12"/>
    </row>
    <row r="62" spans="1:3" ht="12">
      <c r="A62" s="14"/>
      <c r="B62" s="4" t="s">
        <v>34</v>
      </c>
      <c r="C62" s="12"/>
    </row>
    <row r="63" spans="1:3" ht="12">
      <c r="A63" s="18" t="s">
        <v>82</v>
      </c>
      <c r="B63" s="7"/>
      <c r="C63" s="12"/>
    </row>
    <row r="64" spans="1:3" ht="12">
      <c r="A64" s="13" t="s">
        <v>5</v>
      </c>
      <c r="B64" s="4" t="s">
        <v>35</v>
      </c>
      <c r="C64" s="12"/>
    </row>
    <row r="65" spans="1:3" ht="12">
      <c r="A65" s="17"/>
      <c r="B65" s="5" t="s">
        <v>31</v>
      </c>
      <c r="C65" s="12"/>
    </row>
    <row r="66" spans="1:3" ht="12.75" thickBot="1">
      <c r="A66" s="17"/>
      <c r="B66" s="1" t="s">
        <v>158</v>
      </c>
      <c r="C66" s="48"/>
    </row>
    <row r="67" spans="1:6" ht="31.5" customHeight="1" thickBot="1">
      <c r="A67" s="166" t="s">
        <v>245</v>
      </c>
      <c r="B67" s="167"/>
      <c r="C67" s="159">
        <v>0</v>
      </c>
      <c r="D67" s="137"/>
      <c r="E67" s="138"/>
      <c r="F67" s="25"/>
    </row>
    <row r="68" spans="1:6" ht="31.5" customHeight="1">
      <c r="A68" s="98"/>
      <c r="B68" s="99"/>
      <c r="C68" s="100"/>
      <c r="D68" s="11"/>
      <c r="E68" s="11"/>
      <c r="F68" s="11"/>
    </row>
    <row r="69" spans="1:6" ht="31.5" customHeight="1">
      <c r="A69" s="98"/>
      <c r="B69" s="99"/>
      <c r="C69" s="100"/>
      <c r="D69" s="11"/>
      <c r="E69" s="11"/>
      <c r="F69" s="11"/>
    </row>
    <row r="70" spans="1:3" ht="17.25" customHeight="1" thickBot="1">
      <c r="A70" s="93" t="s">
        <v>139</v>
      </c>
      <c r="B70" s="93" t="s">
        <v>186</v>
      </c>
      <c r="C70" s="93" t="s">
        <v>140</v>
      </c>
    </row>
    <row r="71" spans="1:3" ht="17.25" customHeight="1">
      <c r="A71" s="124" t="s">
        <v>130</v>
      </c>
      <c r="B71" s="131" t="s">
        <v>131</v>
      </c>
      <c r="C71" s="160"/>
    </row>
    <row r="72" spans="1:3" ht="17.25" customHeight="1">
      <c r="A72" s="82" t="s">
        <v>125</v>
      </c>
      <c r="B72" s="118" t="s">
        <v>127</v>
      </c>
      <c r="C72" s="161"/>
    </row>
    <row r="73" spans="1:3" ht="17.25" customHeight="1">
      <c r="A73" s="82" t="s">
        <v>125</v>
      </c>
      <c r="B73" s="118" t="s">
        <v>141</v>
      </c>
      <c r="C73" s="161"/>
    </row>
    <row r="74" spans="1:3" ht="17.25" customHeight="1">
      <c r="A74" s="82" t="s">
        <v>125</v>
      </c>
      <c r="B74" s="118" t="s">
        <v>142</v>
      </c>
      <c r="C74" s="161"/>
    </row>
    <row r="75" spans="1:3" ht="17.25" customHeight="1">
      <c r="A75" s="82" t="s">
        <v>125</v>
      </c>
      <c r="B75" s="118" t="s">
        <v>126</v>
      </c>
      <c r="C75" s="161"/>
    </row>
    <row r="76" spans="1:3" ht="17.25" customHeight="1">
      <c r="A76" s="82" t="s">
        <v>128</v>
      </c>
      <c r="B76" s="118" t="s">
        <v>129</v>
      </c>
      <c r="C76" s="161"/>
    </row>
    <row r="77" spans="1:3" ht="17.25" customHeight="1">
      <c r="A77" s="82" t="s">
        <v>143</v>
      </c>
      <c r="B77" s="118" t="s">
        <v>124</v>
      </c>
      <c r="C77" s="161"/>
    </row>
    <row r="78" spans="1:3" ht="17.25" customHeight="1">
      <c r="A78" s="82" t="s">
        <v>144</v>
      </c>
      <c r="B78" s="118" t="s">
        <v>123</v>
      </c>
      <c r="C78" s="161"/>
    </row>
    <row r="79" spans="1:3" ht="17.25" customHeight="1">
      <c r="A79" s="82" t="s">
        <v>145</v>
      </c>
      <c r="B79" s="118" t="s">
        <v>132</v>
      </c>
      <c r="C79" s="161"/>
    </row>
    <row r="80" spans="1:3" ht="17.25" customHeight="1">
      <c r="A80" s="82" t="s">
        <v>146</v>
      </c>
      <c r="B80" s="118" t="s">
        <v>133</v>
      </c>
      <c r="C80" s="161"/>
    </row>
    <row r="81" spans="1:3" ht="17.25" customHeight="1">
      <c r="A81" s="82" t="s">
        <v>134</v>
      </c>
      <c r="B81" s="118" t="s">
        <v>135</v>
      </c>
      <c r="C81" s="161"/>
    </row>
    <row r="82" spans="1:3" ht="17.25" customHeight="1">
      <c r="A82" s="82" t="s">
        <v>147</v>
      </c>
      <c r="B82" s="118" t="s">
        <v>148</v>
      </c>
      <c r="C82" s="161"/>
    </row>
    <row r="83" spans="1:3" ht="17.25" customHeight="1">
      <c r="A83" s="82" t="s">
        <v>149</v>
      </c>
      <c r="B83" s="118" t="s">
        <v>150</v>
      </c>
      <c r="C83" s="161"/>
    </row>
    <row r="84" spans="1:3" ht="17.25" customHeight="1">
      <c r="A84" s="82" t="s">
        <v>137</v>
      </c>
      <c r="B84" s="118" t="s">
        <v>138</v>
      </c>
      <c r="C84" s="161"/>
    </row>
    <row r="85" spans="1:3" ht="17.25" customHeight="1" thickBot="1">
      <c r="A85" s="82" t="s">
        <v>151</v>
      </c>
      <c r="B85" s="118" t="s">
        <v>136</v>
      </c>
      <c r="C85" s="162"/>
    </row>
    <row r="86" spans="1:3" ht="17.25" customHeight="1" thickBot="1">
      <c r="A86" s="135" t="s">
        <v>244</v>
      </c>
      <c r="B86" s="136"/>
      <c r="C86" s="163"/>
    </row>
    <row r="87" spans="1:4" ht="17.25" customHeight="1">
      <c r="A87" s="22"/>
      <c r="B87" s="22"/>
      <c r="C87" s="93"/>
      <c r="D87" s="11"/>
    </row>
    <row r="88" spans="1:4" ht="17.25" customHeight="1">
      <c r="A88" s="22"/>
      <c r="B88" s="22"/>
      <c r="C88" s="93"/>
      <c r="D88" s="11"/>
    </row>
    <row r="89" spans="1:4" ht="17.25" customHeight="1" thickBot="1">
      <c r="A89" s="134" t="s">
        <v>189</v>
      </c>
      <c r="B89" s="130"/>
      <c r="C89" s="93" t="s">
        <v>159</v>
      </c>
      <c r="D89" s="11"/>
    </row>
    <row r="90" spans="1:3" ht="17.25" customHeight="1">
      <c r="A90" s="124"/>
      <c r="B90" s="131"/>
      <c r="C90" s="132"/>
    </row>
    <row r="91" spans="1:3" ht="12">
      <c r="A91" s="111"/>
      <c r="B91" s="117" t="s">
        <v>119</v>
      </c>
      <c r="C91" s="49"/>
    </row>
    <row r="92" spans="1:6" ht="12.75">
      <c r="A92" s="23" t="s">
        <v>52</v>
      </c>
      <c r="B92" s="1"/>
      <c r="C92" s="12"/>
      <c r="F92" s="11"/>
    </row>
    <row r="93" spans="1:3" s="9" customFormat="1" ht="12.75">
      <c r="A93" s="23"/>
      <c r="B93" s="119" t="s">
        <v>71</v>
      </c>
      <c r="C93" s="169" t="s">
        <v>42</v>
      </c>
    </row>
    <row r="94" spans="1:3" ht="12.75" thickBot="1">
      <c r="A94" s="24"/>
      <c r="B94" s="54"/>
      <c r="C94" s="176"/>
    </row>
    <row r="95" spans="1:6" ht="31.5" customHeight="1" thickBot="1">
      <c r="A95" s="166" t="s">
        <v>246</v>
      </c>
      <c r="B95" s="167"/>
      <c r="C95" s="159">
        <v>0</v>
      </c>
      <c r="D95" s="137"/>
      <c r="E95" s="137"/>
      <c r="F95" s="138"/>
    </row>
    <row r="96" spans="1:6" ht="21.75" customHeight="1" thickBot="1">
      <c r="A96" s="94"/>
      <c r="B96" s="95"/>
      <c r="C96" s="96"/>
      <c r="D96" s="11"/>
      <c r="E96" s="11"/>
      <c r="F96" s="11"/>
    </row>
    <row r="97" spans="1:3" ht="12">
      <c r="A97" s="51"/>
      <c r="B97" s="78" t="s">
        <v>118</v>
      </c>
      <c r="C97" s="52"/>
    </row>
    <row r="98" spans="1:6" ht="12.75">
      <c r="A98" s="23" t="s">
        <v>52</v>
      </c>
      <c r="B98" s="1"/>
      <c r="C98" s="12"/>
      <c r="F98" s="11"/>
    </row>
    <row r="99" spans="1:6" ht="12.75">
      <c r="A99" s="23"/>
      <c r="B99" s="46" t="s">
        <v>116</v>
      </c>
      <c r="C99" s="169" t="s">
        <v>42</v>
      </c>
      <c r="D99" s="9"/>
      <c r="E99" s="9"/>
      <c r="F99" s="9"/>
    </row>
    <row r="100" spans="1:3" ht="12">
      <c r="A100" s="40"/>
      <c r="B100" s="47"/>
      <c r="C100" s="170"/>
    </row>
    <row r="101" spans="1:3" ht="12.75" thickBot="1">
      <c r="A101" s="24"/>
      <c r="B101" s="54"/>
      <c r="C101" s="97"/>
    </row>
    <row r="102" spans="1:6" ht="40.5" customHeight="1" thickBot="1">
      <c r="A102" s="166" t="s">
        <v>247</v>
      </c>
      <c r="B102" s="167"/>
      <c r="C102" s="159">
        <v>0</v>
      </c>
      <c r="D102" s="137"/>
      <c r="E102" s="137"/>
      <c r="F102" s="138"/>
    </row>
    <row r="103" spans="1:6" ht="13.5" thickBot="1">
      <c r="A103" s="98"/>
      <c r="B103" s="99"/>
      <c r="C103" s="100"/>
      <c r="D103" s="11"/>
      <c r="E103" s="11"/>
      <c r="F103" s="11"/>
    </row>
    <row r="104" spans="1:3" ht="12">
      <c r="A104" s="51"/>
      <c r="B104" s="78" t="s">
        <v>120</v>
      </c>
      <c r="C104" s="52"/>
    </row>
    <row r="105" spans="1:6" ht="12.75">
      <c r="A105" s="23" t="s">
        <v>52</v>
      </c>
      <c r="B105" s="1"/>
      <c r="C105" s="12"/>
      <c r="F105" s="11"/>
    </row>
    <row r="106" spans="1:6" ht="12.75">
      <c r="A106" s="23"/>
      <c r="B106" s="46" t="s">
        <v>117</v>
      </c>
      <c r="C106" s="169" t="s">
        <v>42</v>
      </c>
      <c r="D106" s="9"/>
      <c r="E106" s="9"/>
      <c r="F106" s="9"/>
    </row>
    <row r="107" spans="1:3" ht="12">
      <c r="A107" s="40"/>
      <c r="B107" s="47"/>
      <c r="C107" s="170"/>
    </row>
    <row r="108" spans="1:3" ht="12.75" thickBot="1">
      <c r="A108" s="24"/>
      <c r="B108" s="54"/>
      <c r="C108" s="97"/>
    </row>
    <row r="109" spans="1:6" ht="41.25" customHeight="1" thickBot="1">
      <c r="A109" s="166" t="s">
        <v>248</v>
      </c>
      <c r="B109" s="167"/>
      <c r="C109" s="159">
        <v>0</v>
      </c>
      <c r="D109" s="137"/>
      <c r="E109" s="137"/>
      <c r="F109" s="138"/>
    </row>
    <row r="110" spans="1:6" ht="17.25" customHeight="1" thickBot="1">
      <c r="A110" s="98"/>
      <c r="B110" s="99"/>
      <c r="C110" s="100"/>
      <c r="D110" s="11"/>
      <c r="E110" s="11"/>
      <c r="F110" s="11"/>
    </row>
    <row r="111" spans="1:3" ht="17.25" customHeight="1">
      <c r="A111" s="51"/>
      <c r="B111" s="78" t="s">
        <v>152</v>
      </c>
      <c r="C111" s="52"/>
    </row>
    <row r="112" spans="1:6" ht="17.25" customHeight="1">
      <c r="A112" s="23" t="s">
        <v>153</v>
      </c>
      <c r="B112" s="1"/>
      <c r="C112" s="12"/>
      <c r="F112" s="11"/>
    </row>
    <row r="113" spans="1:6" ht="17.25" customHeight="1">
      <c r="A113" s="23"/>
      <c r="B113" s="119" t="s">
        <v>172</v>
      </c>
      <c r="C113" s="169" t="s">
        <v>42</v>
      </c>
      <c r="D113" s="9"/>
      <c r="E113" s="9"/>
      <c r="F113" s="9"/>
    </row>
    <row r="114" spans="1:3" ht="17.25" customHeight="1" thickBot="1">
      <c r="A114" s="40" t="s">
        <v>154</v>
      </c>
      <c r="B114" s="47"/>
      <c r="C114" s="170"/>
    </row>
    <row r="115" spans="1:6" ht="42" customHeight="1" thickBot="1">
      <c r="A115" s="166" t="s">
        <v>249</v>
      </c>
      <c r="B115" s="167"/>
      <c r="C115" s="159">
        <v>0</v>
      </c>
      <c r="D115" s="137"/>
      <c r="E115" s="137"/>
      <c r="F115" s="138"/>
    </row>
    <row r="116" spans="1:6" ht="15.75" customHeight="1">
      <c r="A116" s="98"/>
      <c r="B116" s="99"/>
      <c r="C116" s="100"/>
      <c r="D116" s="11"/>
      <c r="E116" s="11"/>
      <c r="F116" s="11"/>
    </row>
    <row r="117" spans="1:3" ht="13.5" customHeight="1">
      <c r="A117" s="11"/>
      <c r="B117" s="55"/>
      <c r="C117" s="133"/>
    </row>
    <row r="118" spans="1:3" ht="15.75" thickBot="1">
      <c r="A118" s="88" t="s">
        <v>190</v>
      </c>
      <c r="B118" s="88"/>
      <c r="C118" t="s">
        <v>217</v>
      </c>
    </row>
    <row r="119" spans="1:3" ht="18" thickBot="1">
      <c r="A119" s="174" t="s">
        <v>191</v>
      </c>
      <c r="B119" s="177"/>
      <c r="C119" s="62"/>
    </row>
    <row r="120" spans="1:3" ht="13.5" thickBot="1">
      <c r="A120" s="79"/>
      <c r="B120" s="80" t="s">
        <v>108</v>
      </c>
      <c r="C120" s="81"/>
    </row>
    <row r="121" spans="1:3" ht="12.75" thickBot="1">
      <c r="A121" s="73" t="s">
        <v>0</v>
      </c>
      <c r="B121" s="74" t="s">
        <v>177</v>
      </c>
      <c r="C121" s="45" t="s">
        <v>1</v>
      </c>
    </row>
    <row r="122" spans="1:3" ht="12.75">
      <c r="A122" s="171" t="s">
        <v>84</v>
      </c>
      <c r="B122" s="172"/>
      <c r="C122" s="12"/>
    </row>
    <row r="123" spans="1:3" ht="12">
      <c r="A123" s="13" t="s">
        <v>222</v>
      </c>
      <c r="B123" s="3" t="s">
        <v>110</v>
      </c>
      <c r="C123" s="12"/>
    </row>
    <row r="124" spans="1:3" ht="12">
      <c r="A124" s="13"/>
      <c r="B124" s="3" t="s">
        <v>111</v>
      </c>
      <c r="C124" s="12"/>
    </row>
    <row r="125" spans="1:3" ht="12">
      <c r="A125" s="14"/>
      <c r="B125" s="3" t="s">
        <v>55</v>
      </c>
      <c r="C125" s="12"/>
    </row>
    <row r="126" spans="1:3" ht="12">
      <c r="A126" s="14"/>
      <c r="B126" s="3" t="s">
        <v>13</v>
      </c>
      <c r="C126" s="12"/>
    </row>
    <row r="127" spans="1:3" ht="12">
      <c r="A127" s="14"/>
      <c r="B127" s="3" t="s">
        <v>16</v>
      </c>
      <c r="C127" s="12"/>
    </row>
    <row r="128" spans="1:3" ht="12">
      <c r="A128" s="14"/>
      <c r="B128" s="3" t="s">
        <v>2</v>
      </c>
      <c r="C128" s="12"/>
    </row>
    <row r="129" spans="1:3" ht="12">
      <c r="A129" s="15"/>
      <c r="B129" s="3" t="s">
        <v>61</v>
      </c>
      <c r="C129" s="12"/>
    </row>
    <row r="130" spans="1:3" ht="12">
      <c r="A130" s="15"/>
      <c r="B130" s="3" t="s">
        <v>164</v>
      </c>
      <c r="C130" s="12"/>
    </row>
    <row r="131" spans="1:3" ht="12">
      <c r="A131" s="16"/>
      <c r="B131" s="3" t="s">
        <v>62</v>
      </c>
      <c r="C131" s="12"/>
    </row>
    <row r="132" spans="1:3" ht="12">
      <c r="A132" s="16" t="s">
        <v>223</v>
      </c>
      <c r="B132" s="3" t="s">
        <v>49</v>
      </c>
      <c r="C132" s="12"/>
    </row>
    <row r="133" spans="1:3" ht="12">
      <c r="A133" s="15" t="s">
        <v>224</v>
      </c>
      <c r="B133" s="3" t="s">
        <v>170</v>
      </c>
      <c r="C133" s="12"/>
    </row>
    <row r="134" spans="1:3" ht="12">
      <c r="A134" s="14"/>
      <c r="B134" s="3" t="s">
        <v>9</v>
      </c>
      <c r="C134" s="12"/>
    </row>
    <row r="135" spans="1:3" ht="12">
      <c r="A135" s="14"/>
      <c r="B135" s="3" t="s">
        <v>10</v>
      </c>
      <c r="C135" s="12"/>
    </row>
    <row r="136" spans="1:3" ht="12">
      <c r="A136" s="14"/>
      <c r="B136" s="3" t="s">
        <v>56</v>
      </c>
      <c r="C136" s="12"/>
    </row>
    <row r="137" spans="1:3" ht="12">
      <c r="A137" s="17"/>
      <c r="B137" s="2" t="s">
        <v>11</v>
      </c>
      <c r="C137" s="12"/>
    </row>
    <row r="138" spans="1:3" ht="12">
      <c r="A138" s="18" t="s">
        <v>85</v>
      </c>
      <c r="B138" s="6"/>
      <c r="C138" s="12"/>
    </row>
    <row r="139" spans="1:3" ht="12">
      <c r="A139" s="13" t="s">
        <v>222</v>
      </c>
      <c r="B139" s="2" t="s">
        <v>17</v>
      </c>
      <c r="C139" s="32"/>
    </row>
    <row r="140" spans="1:3" ht="12">
      <c r="A140" s="13"/>
      <c r="B140" s="2" t="s">
        <v>21</v>
      </c>
      <c r="C140" s="33"/>
    </row>
    <row r="141" spans="1:3" ht="12">
      <c r="A141" s="19"/>
      <c r="B141" s="2" t="s">
        <v>109</v>
      </c>
      <c r="C141" s="33"/>
    </row>
    <row r="142" spans="1:3" ht="12">
      <c r="A142" s="19"/>
      <c r="B142" s="2" t="s">
        <v>14</v>
      </c>
      <c r="C142" s="33"/>
    </row>
    <row r="143" spans="1:3" ht="12">
      <c r="A143" s="19"/>
      <c r="B143" s="2" t="s">
        <v>63</v>
      </c>
      <c r="C143" s="33"/>
    </row>
    <row r="144" spans="1:3" ht="12">
      <c r="A144" s="19"/>
      <c r="B144" s="2" t="s">
        <v>160</v>
      </c>
      <c r="C144" s="20"/>
    </row>
    <row r="145" spans="1:3" ht="12">
      <c r="A145" s="13"/>
      <c r="B145" s="2" t="s">
        <v>37</v>
      </c>
      <c r="C145" s="21"/>
    </row>
    <row r="146" spans="1:3" ht="12">
      <c r="A146" s="13"/>
      <c r="B146" s="3" t="s">
        <v>2</v>
      </c>
      <c r="C146" s="21"/>
    </row>
    <row r="147" spans="1:3" ht="12">
      <c r="A147" s="13"/>
      <c r="B147" s="2" t="s">
        <v>18</v>
      </c>
      <c r="C147" s="21"/>
    </row>
    <row r="148" spans="1:3" ht="12">
      <c r="A148" s="13"/>
      <c r="B148" s="2" t="s">
        <v>64</v>
      </c>
      <c r="C148" s="21"/>
    </row>
    <row r="149" spans="1:3" ht="12">
      <c r="A149" s="13"/>
      <c r="B149" s="2" t="s">
        <v>158</v>
      </c>
      <c r="C149" s="21"/>
    </row>
    <row r="150" spans="1:3" ht="12">
      <c r="A150" s="28" t="s">
        <v>224</v>
      </c>
      <c r="B150" s="2" t="s">
        <v>157</v>
      </c>
      <c r="C150" s="12"/>
    </row>
    <row r="151" spans="1:3" ht="12">
      <c r="A151" s="28"/>
      <c r="B151" s="50" t="s">
        <v>24</v>
      </c>
      <c r="C151" s="12"/>
    </row>
    <row r="152" spans="1:3" ht="12">
      <c r="A152" s="28"/>
      <c r="B152" s="2" t="s">
        <v>9</v>
      </c>
      <c r="C152" s="12"/>
    </row>
    <row r="153" spans="1:3" ht="12">
      <c r="A153" s="28"/>
      <c r="B153" s="2" t="s">
        <v>20</v>
      </c>
      <c r="C153" s="12"/>
    </row>
    <row r="154" spans="1:3" ht="12">
      <c r="A154" s="14"/>
      <c r="B154" s="2" t="s">
        <v>10</v>
      </c>
      <c r="C154" s="12"/>
    </row>
    <row r="155" spans="1:3" ht="12">
      <c r="A155" s="14"/>
      <c r="B155" s="2" t="s">
        <v>11</v>
      </c>
      <c r="C155" s="12"/>
    </row>
    <row r="156" spans="1:3" ht="12">
      <c r="A156" s="15"/>
      <c r="B156" s="2" t="s">
        <v>50</v>
      </c>
      <c r="C156" s="12"/>
    </row>
    <row r="157" spans="1:3" ht="12">
      <c r="A157" s="18" t="s">
        <v>65</v>
      </c>
      <c r="B157" s="6"/>
      <c r="C157" s="12"/>
    </row>
    <row r="158" spans="1:3" ht="12">
      <c r="A158" s="13" t="s">
        <v>222</v>
      </c>
      <c r="B158" s="2" t="s">
        <v>109</v>
      </c>
      <c r="C158" s="12"/>
    </row>
    <row r="159" spans="1:3" ht="12">
      <c r="A159" s="13"/>
      <c r="B159" s="2" t="s">
        <v>66</v>
      </c>
      <c r="C159" s="12"/>
    </row>
    <row r="160" spans="1:3" ht="12">
      <c r="A160" s="19"/>
      <c r="B160" s="2" t="s">
        <v>58</v>
      </c>
      <c r="C160" s="12"/>
    </row>
    <row r="161" spans="1:3" ht="12">
      <c r="A161" s="19"/>
      <c r="B161" s="2" t="s">
        <v>57</v>
      </c>
      <c r="C161" s="12"/>
    </row>
    <row r="162" spans="1:3" ht="12">
      <c r="A162" s="17"/>
      <c r="B162" s="2" t="s">
        <v>67</v>
      </c>
      <c r="C162" s="12"/>
    </row>
    <row r="163" spans="1:3" ht="12">
      <c r="A163" s="19"/>
      <c r="B163" s="3" t="s">
        <v>62</v>
      </c>
      <c r="C163" s="12"/>
    </row>
    <row r="164" spans="1:3" ht="12">
      <c r="A164" s="19"/>
      <c r="B164" s="3" t="s">
        <v>32</v>
      </c>
      <c r="C164" s="12"/>
    </row>
    <row r="165" spans="1:3" ht="12">
      <c r="A165" s="28"/>
      <c r="B165" s="2" t="s">
        <v>27</v>
      </c>
      <c r="C165" s="12"/>
    </row>
    <row r="166" spans="1:3" ht="12">
      <c r="A166" s="19"/>
      <c r="B166" s="2" t="s">
        <v>234</v>
      </c>
      <c r="C166" s="12"/>
    </row>
    <row r="167" spans="1:3" ht="12">
      <c r="A167" s="19" t="s">
        <v>224</v>
      </c>
      <c r="B167" s="2" t="s">
        <v>170</v>
      </c>
      <c r="C167" s="12"/>
    </row>
    <row r="168" spans="1:3" ht="12">
      <c r="A168" s="28"/>
      <c r="B168" s="2" t="s">
        <v>9</v>
      </c>
      <c r="C168" s="12"/>
    </row>
    <row r="169" spans="1:3" ht="12">
      <c r="A169" s="19"/>
      <c r="B169" s="2" t="s">
        <v>29</v>
      </c>
      <c r="C169" s="12"/>
    </row>
    <row r="170" spans="1:3" ht="12">
      <c r="A170" s="14"/>
      <c r="B170" s="2" t="s">
        <v>68</v>
      </c>
      <c r="C170" s="12"/>
    </row>
    <row r="171" spans="1:3" ht="12">
      <c r="A171" s="13"/>
      <c r="B171" s="2" t="s">
        <v>11</v>
      </c>
      <c r="C171" s="12"/>
    </row>
    <row r="172" spans="1:3" ht="12.75" thickBot="1">
      <c r="A172" s="13"/>
      <c r="B172" s="2" t="s">
        <v>33</v>
      </c>
      <c r="C172" s="12"/>
    </row>
    <row r="173" spans="1:6" ht="33" customHeight="1" thickBot="1">
      <c r="A173" s="166" t="s">
        <v>250</v>
      </c>
      <c r="B173" s="167"/>
      <c r="C173" s="159">
        <v>0</v>
      </c>
      <c r="D173" s="137"/>
      <c r="E173" s="137"/>
      <c r="F173" s="138"/>
    </row>
    <row r="174" spans="1:3" ht="12.75" thickBot="1">
      <c r="A174" s="11"/>
      <c r="B174" s="50"/>
      <c r="C174" s="11"/>
    </row>
    <row r="175" spans="1:3" ht="12">
      <c r="A175" s="51"/>
      <c r="B175" s="78" t="s">
        <v>119</v>
      </c>
      <c r="C175" s="52"/>
    </row>
    <row r="176" spans="1:3" ht="12.75">
      <c r="A176" s="23" t="s">
        <v>204</v>
      </c>
      <c r="B176" s="1"/>
      <c r="C176" s="12"/>
    </row>
    <row r="177" spans="1:3" ht="12.75">
      <c r="A177" s="23"/>
      <c r="B177" s="119" t="s">
        <v>71</v>
      </c>
      <c r="C177" s="169"/>
    </row>
    <row r="178" spans="1:3" ht="12">
      <c r="A178" s="40"/>
      <c r="B178" s="47"/>
      <c r="C178" s="170"/>
    </row>
    <row r="179" spans="1:3" ht="12.75" thickBot="1">
      <c r="A179" s="24"/>
      <c r="B179" s="54"/>
      <c r="C179" s="97"/>
    </row>
    <row r="180" spans="1:6" ht="27" customHeight="1" thickBot="1">
      <c r="A180" s="166" t="s">
        <v>251</v>
      </c>
      <c r="B180" s="167"/>
      <c r="C180" s="159">
        <v>0</v>
      </c>
      <c r="D180" s="137"/>
      <c r="E180" s="137"/>
      <c r="F180" s="138"/>
    </row>
    <row r="181" spans="1:3" ht="12.75" thickBot="1">
      <c r="A181" s="11"/>
      <c r="B181" s="55"/>
      <c r="C181" s="56"/>
    </row>
    <row r="182" spans="1:3" ht="12">
      <c r="A182" s="51"/>
      <c r="B182" s="78" t="s">
        <v>206</v>
      </c>
      <c r="C182" s="52"/>
    </row>
    <row r="183" spans="1:3" ht="12.75">
      <c r="A183" s="23" t="s">
        <v>205</v>
      </c>
      <c r="B183" s="1"/>
      <c r="C183" s="12"/>
    </row>
    <row r="184" spans="1:3" ht="12.75">
      <c r="A184" s="23"/>
      <c r="B184" s="119" t="s">
        <v>201</v>
      </c>
      <c r="C184" s="169"/>
    </row>
    <row r="185" spans="1:3" ht="12">
      <c r="A185" s="40"/>
      <c r="B185" s="47"/>
      <c r="C185" s="170"/>
    </row>
    <row r="186" spans="1:3" ht="12.75" thickBot="1">
      <c r="A186" s="24"/>
      <c r="B186" s="54"/>
      <c r="C186" s="97"/>
    </row>
    <row r="187" spans="1:6" ht="27.75" customHeight="1" thickBot="1">
      <c r="A187" s="166" t="s">
        <v>251</v>
      </c>
      <c r="B187" s="167"/>
      <c r="C187" s="159">
        <v>0</v>
      </c>
      <c r="D187" s="137"/>
      <c r="E187" s="137"/>
      <c r="F187" s="138"/>
    </row>
    <row r="188" spans="1:3" ht="12.75" thickBot="1">
      <c r="A188" s="11"/>
      <c r="B188" s="55"/>
      <c r="C188" s="56"/>
    </row>
    <row r="189" spans="1:3" ht="12">
      <c r="A189" s="51"/>
      <c r="B189" s="78" t="s">
        <v>202</v>
      </c>
      <c r="C189" s="52"/>
    </row>
    <row r="190" spans="1:6" ht="12.75">
      <c r="A190" s="23" t="s">
        <v>204</v>
      </c>
      <c r="B190" s="1"/>
      <c r="C190" s="12"/>
      <c r="F190" s="11"/>
    </row>
    <row r="191" spans="1:6" ht="12.75" customHeight="1">
      <c r="A191" s="23"/>
      <c r="B191" s="46" t="s">
        <v>116</v>
      </c>
      <c r="C191" s="169"/>
      <c r="D191" s="9"/>
      <c r="E191" s="9"/>
      <c r="F191" s="9"/>
    </row>
    <row r="192" spans="1:3" ht="13.5" customHeight="1">
      <c r="A192" s="40"/>
      <c r="B192" s="47"/>
      <c r="C192" s="170"/>
    </row>
    <row r="193" spans="1:3" ht="12.75" thickBot="1">
      <c r="A193" s="24"/>
      <c r="B193" s="54"/>
      <c r="C193" s="97"/>
    </row>
    <row r="194" spans="1:6" ht="42" customHeight="1" thickBot="1">
      <c r="A194" s="166" t="s">
        <v>252</v>
      </c>
      <c r="B194" s="167"/>
      <c r="C194" s="159">
        <v>0</v>
      </c>
      <c r="D194" s="137"/>
      <c r="E194" s="137"/>
      <c r="F194" s="138"/>
    </row>
    <row r="195" spans="1:6" ht="13.5" thickBot="1">
      <c r="A195" s="98"/>
      <c r="B195" s="99"/>
      <c r="C195" s="100"/>
      <c r="D195" s="11"/>
      <c r="E195" s="11"/>
      <c r="F195" s="11"/>
    </row>
    <row r="196" spans="1:3" ht="13.5" customHeight="1">
      <c r="A196" s="51"/>
      <c r="B196" s="78" t="s">
        <v>203</v>
      </c>
      <c r="C196" s="52"/>
    </row>
    <row r="197" spans="1:6" ht="12.75">
      <c r="A197" s="23" t="s">
        <v>204</v>
      </c>
      <c r="B197" s="1"/>
      <c r="C197" s="12"/>
      <c r="F197" s="11"/>
    </row>
    <row r="198" spans="1:6" ht="12.75">
      <c r="A198" s="23"/>
      <c r="B198" s="46" t="s">
        <v>117</v>
      </c>
      <c r="C198" s="169"/>
      <c r="D198" s="9"/>
      <c r="E198" s="9"/>
      <c r="F198" s="9"/>
    </row>
    <row r="199" spans="1:3" ht="12.75" thickBot="1">
      <c r="A199" s="40"/>
      <c r="B199" s="47"/>
      <c r="C199" s="173"/>
    </row>
    <row r="200" spans="1:6" ht="45" customHeight="1" thickBot="1">
      <c r="A200" s="166" t="s">
        <v>253</v>
      </c>
      <c r="B200" s="168"/>
      <c r="C200" s="158">
        <v>0</v>
      </c>
      <c r="D200" s="156"/>
      <c r="E200" s="156"/>
      <c r="F200" s="157"/>
    </row>
    <row r="201" spans="1:3" ht="23.25" customHeight="1">
      <c r="A201" s="11"/>
      <c r="B201" s="55"/>
      <c r="C201" s="56"/>
    </row>
    <row r="202" spans="1:3" ht="23.25" customHeight="1">
      <c r="A202" s="11"/>
      <c r="B202" s="55"/>
      <c r="C202" s="56"/>
    </row>
    <row r="203" spans="1:3" ht="23.25" customHeight="1">
      <c r="A203" s="11"/>
      <c r="B203" s="55"/>
      <c r="C203" s="56"/>
    </row>
    <row r="204" spans="1:3" ht="23.25" customHeight="1">
      <c r="A204" s="11"/>
      <c r="B204" s="55"/>
      <c r="C204" s="56"/>
    </row>
    <row r="205" spans="1:7" ht="13.5" customHeight="1">
      <c r="A205" s="11"/>
      <c r="B205" s="55"/>
      <c r="C205" s="133"/>
      <c r="G205" s="63"/>
    </row>
    <row r="206" spans="1:3" ht="15.75" thickBot="1">
      <c r="A206" s="89" t="s">
        <v>192</v>
      </c>
      <c r="B206" s="89"/>
      <c r="C206" s="155" t="s">
        <v>216</v>
      </c>
    </row>
    <row r="207" spans="1:3" ht="18.75" customHeight="1" thickBot="1">
      <c r="A207" s="58" t="s">
        <v>193</v>
      </c>
      <c r="B207" s="59"/>
      <c r="C207" s="60"/>
    </row>
    <row r="208" spans="1:3" ht="13.5" thickBot="1">
      <c r="A208" s="57"/>
      <c r="B208" s="71" t="s">
        <v>178</v>
      </c>
      <c r="C208" s="42"/>
    </row>
    <row r="209" spans="1:3" ht="12.75">
      <c r="A209" s="53" t="s">
        <v>52</v>
      </c>
      <c r="B209" s="61"/>
      <c r="C209" s="62"/>
    </row>
    <row r="210" spans="1:3" ht="12.75">
      <c r="A210" s="27" t="s">
        <v>113</v>
      </c>
      <c r="B210" s="1"/>
      <c r="C210" s="41"/>
    </row>
    <row r="211" spans="1:3" ht="12.75">
      <c r="A211" s="27"/>
      <c r="B211" s="1"/>
      <c r="C211" s="41"/>
    </row>
    <row r="212" spans="1:3" ht="12">
      <c r="A212" s="17"/>
      <c r="B212" s="1" t="s">
        <v>71</v>
      </c>
      <c r="C212" s="41" t="s">
        <v>59</v>
      </c>
    </row>
    <row r="213" spans="1:3" ht="12">
      <c r="A213" s="17"/>
      <c r="B213" s="1" t="s">
        <v>53</v>
      </c>
      <c r="C213" s="41" t="s">
        <v>60</v>
      </c>
    </row>
    <row r="214" spans="1:3" ht="12">
      <c r="A214" s="17"/>
      <c r="B214" s="1" t="s">
        <v>78</v>
      </c>
      <c r="C214" s="41"/>
    </row>
    <row r="215" spans="1:3" ht="12">
      <c r="A215" s="17"/>
      <c r="B215" s="1" t="s">
        <v>70</v>
      </c>
      <c r="C215" s="41"/>
    </row>
    <row r="216" spans="1:3" ht="12">
      <c r="A216" s="17"/>
      <c r="B216" s="1" t="s">
        <v>72</v>
      </c>
      <c r="C216" s="41"/>
    </row>
    <row r="217" spans="1:3" ht="12">
      <c r="A217" s="17"/>
      <c r="B217" s="1" t="s">
        <v>225</v>
      </c>
      <c r="C217" s="42"/>
    </row>
    <row r="218" spans="1:3" ht="12">
      <c r="A218" s="17"/>
      <c r="B218" s="1" t="s">
        <v>73</v>
      </c>
      <c r="C218" s="42"/>
    </row>
    <row r="219" spans="1:3" ht="12">
      <c r="A219" s="17"/>
      <c r="B219" s="1" t="s">
        <v>88</v>
      </c>
      <c r="C219" s="42"/>
    </row>
    <row r="220" spans="1:3" ht="12">
      <c r="A220" s="17"/>
      <c r="B220" s="1" t="s">
        <v>89</v>
      </c>
      <c r="C220" s="42"/>
    </row>
    <row r="221" spans="1:3" ht="12">
      <c r="A221" s="17"/>
      <c r="B221" s="1" t="s">
        <v>11</v>
      </c>
      <c r="C221" s="42"/>
    </row>
    <row r="222" spans="1:3" ht="12">
      <c r="A222" s="17"/>
      <c r="B222" s="1" t="s">
        <v>90</v>
      </c>
      <c r="C222" s="42"/>
    </row>
    <row r="223" spans="1:3" ht="12.75" thickBot="1">
      <c r="A223" s="17"/>
      <c r="B223" s="1" t="s">
        <v>74</v>
      </c>
      <c r="C223" s="42"/>
    </row>
    <row r="224" spans="1:6" ht="33" customHeight="1" thickBot="1">
      <c r="A224" s="166" t="s">
        <v>254</v>
      </c>
      <c r="B224" s="167"/>
      <c r="C224" s="159">
        <v>0</v>
      </c>
      <c r="D224" s="137"/>
      <c r="E224" s="137"/>
      <c r="F224" s="138"/>
    </row>
    <row r="225" spans="1:3" ht="12.75" thickBot="1">
      <c r="A225" s="11"/>
      <c r="B225" s="11"/>
      <c r="C225" s="11"/>
    </row>
    <row r="226" spans="1:3" ht="13.5" thickBot="1">
      <c r="A226" s="101"/>
      <c r="B226" s="85" t="s">
        <v>179</v>
      </c>
      <c r="C226" s="25"/>
    </row>
    <row r="227" spans="1:3" ht="12.75">
      <c r="A227" s="53" t="s">
        <v>52</v>
      </c>
      <c r="B227" s="61"/>
      <c r="C227" s="70"/>
    </row>
    <row r="228" spans="1:3" ht="12.75">
      <c r="A228" s="27" t="s">
        <v>114</v>
      </c>
      <c r="B228" s="1"/>
      <c r="C228" s="48"/>
    </row>
    <row r="229" spans="1:3" ht="12">
      <c r="A229" s="17"/>
      <c r="B229" s="1" t="s">
        <v>156</v>
      </c>
      <c r="C229" s="41" t="s">
        <v>59</v>
      </c>
    </row>
    <row r="230" spans="1:3" ht="12">
      <c r="A230" s="17"/>
      <c r="B230" s="1" t="s">
        <v>91</v>
      </c>
      <c r="C230" s="49" t="s">
        <v>60</v>
      </c>
    </row>
    <row r="231" spans="1:3" ht="12.75" thickBot="1">
      <c r="A231" s="43"/>
      <c r="B231" s="44"/>
      <c r="C231" s="42"/>
    </row>
    <row r="232" spans="1:6" ht="42" customHeight="1" thickBot="1">
      <c r="A232" s="166" t="s">
        <v>255</v>
      </c>
      <c r="B232" s="167"/>
      <c r="C232" s="159">
        <v>0</v>
      </c>
      <c r="D232" s="137"/>
      <c r="E232" s="137"/>
      <c r="F232" s="138"/>
    </row>
    <row r="233" spans="1:3" ht="12.75" thickBot="1">
      <c r="A233" s="11"/>
      <c r="B233" s="11"/>
      <c r="C233" s="11"/>
    </row>
    <row r="234" spans="1:3" ht="13.5" thickBot="1">
      <c r="A234" s="101"/>
      <c r="B234" s="85" t="s">
        <v>194</v>
      </c>
      <c r="C234" s="25"/>
    </row>
    <row r="235" spans="1:3" ht="12.75">
      <c r="A235" s="53" t="s">
        <v>182</v>
      </c>
      <c r="B235" s="61"/>
      <c r="C235" s="70"/>
    </row>
    <row r="236" spans="1:3" ht="12.75">
      <c r="A236" s="27" t="s">
        <v>183</v>
      </c>
      <c r="B236" s="1"/>
      <c r="C236" s="48"/>
    </row>
    <row r="237" spans="1:3" ht="12">
      <c r="A237" s="17"/>
      <c r="B237" s="1" t="s">
        <v>184</v>
      </c>
      <c r="C237" s="41" t="s">
        <v>59</v>
      </c>
    </row>
    <row r="238" spans="1:3" ht="12">
      <c r="A238" s="17"/>
      <c r="B238" s="1" t="s">
        <v>226</v>
      </c>
      <c r="C238" s="49" t="s">
        <v>60</v>
      </c>
    </row>
    <row r="239" spans="1:3" ht="12.75" thickBot="1">
      <c r="A239" s="43"/>
      <c r="B239" s="44" t="s">
        <v>185</v>
      </c>
      <c r="C239" s="42"/>
    </row>
    <row r="240" spans="1:6" ht="42" customHeight="1" thickBot="1">
      <c r="A240" s="166" t="s">
        <v>256</v>
      </c>
      <c r="B240" s="167"/>
      <c r="C240" s="159">
        <v>0</v>
      </c>
      <c r="D240" s="137"/>
      <c r="E240" s="137"/>
      <c r="F240" s="138"/>
    </row>
    <row r="241" spans="1:3" ht="12">
      <c r="A241" s="11"/>
      <c r="B241" s="11"/>
      <c r="C241" s="11"/>
    </row>
    <row r="242" spans="1:3" ht="12">
      <c r="A242" s="11"/>
      <c r="B242" s="11"/>
      <c r="C242" s="11"/>
    </row>
    <row r="243" spans="1:3" ht="15.75" thickBot="1">
      <c r="A243" s="89" t="s">
        <v>195</v>
      </c>
      <c r="B243" s="89"/>
      <c r="C243" s="11"/>
    </row>
    <row r="244" spans="1:3" ht="18" thickBot="1">
      <c r="A244" s="58" t="s">
        <v>196</v>
      </c>
      <c r="B244" s="64"/>
      <c r="C244" s="25"/>
    </row>
    <row r="245" spans="1:3" ht="12.75">
      <c r="A245" s="57"/>
      <c r="B245" s="71" t="s">
        <v>187</v>
      </c>
      <c r="C245" s="42"/>
    </row>
    <row r="246" spans="1:3" ht="12.75">
      <c r="A246" s="65" t="s">
        <v>52</v>
      </c>
      <c r="B246" s="1"/>
      <c r="C246" s="42"/>
    </row>
    <row r="247" spans="1:3" ht="12.75">
      <c r="A247" s="66" t="s">
        <v>83</v>
      </c>
      <c r="B247" s="1"/>
      <c r="C247" s="42"/>
    </row>
    <row r="248" spans="1:3" ht="12">
      <c r="A248" s="1"/>
      <c r="B248" s="1"/>
      <c r="C248" s="42"/>
    </row>
    <row r="249" spans="1:3" ht="12">
      <c r="A249" s="1"/>
      <c r="B249" s="1" t="s">
        <v>71</v>
      </c>
      <c r="C249" s="42" t="s">
        <v>59</v>
      </c>
    </row>
    <row r="250" spans="1:3" ht="12">
      <c r="A250" s="1"/>
      <c r="B250" s="1" t="s">
        <v>77</v>
      </c>
      <c r="C250" s="42" t="s">
        <v>60</v>
      </c>
    </row>
    <row r="251" spans="1:3" ht="12">
      <c r="A251" s="1"/>
      <c r="B251" s="1" t="s">
        <v>75</v>
      </c>
      <c r="C251" s="42"/>
    </row>
    <row r="252" spans="1:3" ht="12">
      <c r="A252" s="1"/>
      <c r="B252" s="67" t="s">
        <v>76</v>
      </c>
      <c r="C252" s="42"/>
    </row>
    <row r="253" spans="1:3" ht="12">
      <c r="A253" s="1"/>
      <c r="B253" s="67" t="s">
        <v>88</v>
      </c>
      <c r="C253" s="42"/>
    </row>
    <row r="254" spans="1:3" ht="12">
      <c r="A254" s="1"/>
      <c r="B254" s="67" t="s">
        <v>89</v>
      </c>
      <c r="C254" s="42"/>
    </row>
    <row r="255" spans="1:3" ht="12">
      <c r="A255" s="1"/>
      <c r="B255" s="67" t="s">
        <v>227</v>
      </c>
      <c r="C255" s="42"/>
    </row>
    <row r="256" spans="1:3" ht="12">
      <c r="A256" s="1"/>
      <c r="B256" s="67" t="s">
        <v>161</v>
      </c>
      <c r="C256" s="42"/>
    </row>
    <row r="257" spans="1:3" ht="12">
      <c r="A257" s="1"/>
      <c r="B257" s="67" t="s">
        <v>162</v>
      </c>
      <c r="C257" s="42"/>
    </row>
    <row r="258" spans="1:3" ht="12.75" thickBot="1">
      <c r="A258" s="43"/>
      <c r="B258" s="44"/>
      <c r="C258" s="42"/>
    </row>
    <row r="259" spans="1:6" ht="31.5" customHeight="1" thickBot="1">
      <c r="A259" s="166" t="s">
        <v>257</v>
      </c>
      <c r="B259" s="167"/>
      <c r="C259" s="159">
        <v>0</v>
      </c>
      <c r="D259" s="137"/>
      <c r="E259" s="137"/>
      <c r="F259" s="138"/>
    </row>
    <row r="260" spans="1:3" ht="12">
      <c r="A260" s="11"/>
      <c r="B260" s="11"/>
      <c r="C260" s="11"/>
    </row>
    <row r="261" spans="1:3" ht="12">
      <c r="A261" s="11"/>
      <c r="B261" s="11"/>
      <c r="C261" s="91"/>
    </row>
    <row r="262" spans="1:2" ht="15.75" thickBot="1">
      <c r="A262" s="88" t="s">
        <v>197</v>
      </c>
      <c r="B262" s="88"/>
    </row>
    <row r="263" spans="1:7" ht="15.75" thickBot="1">
      <c r="A263" s="102" t="s">
        <v>198</v>
      </c>
      <c r="B263" s="109"/>
      <c r="C263" s="86"/>
      <c r="D263" s="10"/>
      <c r="E263" s="10"/>
      <c r="F263" s="10"/>
      <c r="G263" s="71"/>
    </row>
    <row r="264" spans="1:7" ht="15.75" thickBot="1">
      <c r="A264" s="102"/>
      <c r="B264" s="110" t="s">
        <v>199</v>
      </c>
      <c r="C264" s="87"/>
      <c r="D264" s="10"/>
      <c r="E264" s="10"/>
      <c r="F264" s="10"/>
      <c r="G264" s="71"/>
    </row>
    <row r="265" spans="1:7" ht="12">
      <c r="A265" s="103" t="s">
        <v>0</v>
      </c>
      <c r="B265" s="111" t="s">
        <v>104</v>
      </c>
      <c r="C265" s="49"/>
      <c r="D265" s="11"/>
      <c r="E265" s="11"/>
      <c r="F265" s="11"/>
      <c r="G265" s="72"/>
    </row>
    <row r="266" spans="1:7" ht="12.75">
      <c r="A266" s="104" t="s">
        <v>92</v>
      </c>
      <c r="B266" s="106"/>
      <c r="C266" s="84"/>
      <c r="D266" s="11"/>
      <c r="E266" s="11"/>
      <c r="F266" s="11"/>
      <c r="G266" s="72"/>
    </row>
    <row r="267" spans="1:7" ht="12">
      <c r="A267" s="105" t="s">
        <v>12</v>
      </c>
      <c r="B267" s="106" t="s">
        <v>109</v>
      </c>
      <c r="C267" s="84"/>
      <c r="D267" s="11"/>
      <c r="E267" s="11"/>
      <c r="F267" s="11"/>
      <c r="G267" s="72"/>
    </row>
    <row r="268" spans="1:7" ht="12">
      <c r="A268" s="106"/>
      <c r="B268" s="106" t="s">
        <v>66</v>
      </c>
      <c r="C268" s="84"/>
      <c r="D268" s="11"/>
      <c r="E268" s="11"/>
      <c r="F268" s="11"/>
      <c r="G268" s="72"/>
    </row>
    <row r="269" spans="1:7" ht="12">
      <c r="A269" s="106"/>
      <c r="B269" s="112" t="s">
        <v>93</v>
      </c>
      <c r="C269" s="84"/>
      <c r="D269" s="11"/>
      <c r="E269" s="11"/>
      <c r="F269" s="11"/>
      <c r="G269" s="72"/>
    </row>
    <row r="270" spans="1:7" ht="12">
      <c r="A270" s="106"/>
      <c r="B270" s="106" t="s">
        <v>228</v>
      </c>
      <c r="C270" s="84"/>
      <c r="D270" s="11"/>
      <c r="E270" s="11"/>
      <c r="F270" s="11"/>
      <c r="G270" s="72"/>
    </row>
    <row r="271" spans="1:7" ht="12">
      <c r="A271" s="106"/>
      <c r="B271" s="106" t="s">
        <v>94</v>
      </c>
      <c r="C271" s="84"/>
      <c r="D271" s="11"/>
      <c r="E271" s="11"/>
      <c r="F271" s="11"/>
      <c r="G271" s="72"/>
    </row>
    <row r="272" spans="1:7" ht="12">
      <c r="A272" s="106"/>
      <c r="B272" s="106" t="s">
        <v>95</v>
      </c>
      <c r="C272" s="84"/>
      <c r="D272" s="11"/>
      <c r="E272" s="11"/>
      <c r="F272" s="11"/>
      <c r="G272" s="72"/>
    </row>
    <row r="273" spans="1:7" ht="12">
      <c r="A273" s="106"/>
      <c r="B273" s="106" t="s">
        <v>64</v>
      </c>
      <c r="C273" s="84"/>
      <c r="D273" s="11"/>
      <c r="E273" s="11"/>
      <c r="F273" s="11"/>
      <c r="G273" s="72"/>
    </row>
    <row r="274" spans="1:7" ht="12">
      <c r="A274" s="106" t="s">
        <v>54</v>
      </c>
      <c r="B274" s="106" t="s">
        <v>229</v>
      </c>
      <c r="C274" s="84"/>
      <c r="D274" s="11"/>
      <c r="E274" s="11"/>
      <c r="F274" s="11"/>
      <c r="G274" s="72"/>
    </row>
    <row r="275" spans="1:7" ht="12">
      <c r="A275" s="106"/>
      <c r="B275" s="112" t="s">
        <v>105</v>
      </c>
      <c r="C275" s="84"/>
      <c r="D275" s="11"/>
      <c r="E275" s="11"/>
      <c r="F275" s="11"/>
      <c r="G275" s="72"/>
    </row>
    <row r="276" spans="1:7" ht="12">
      <c r="A276" s="106"/>
      <c r="B276" s="112" t="s">
        <v>107</v>
      </c>
      <c r="C276" s="84"/>
      <c r="D276" s="11"/>
      <c r="E276" s="11"/>
      <c r="F276" s="11"/>
      <c r="G276" s="72"/>
    </row>
    <row r="277" spans="1:7" ht="12">
      <c r="A277" s="106"/>
      <c r="B277" s="106" t="s">
        <v>96</v>
      </c>
      <c r="C277" s="84"/>
      <c r="D277" s="11"/>
      <c r="E277" s="11"/>
      <c r="F277" s="11"/>
      <c r="G277" s="72"/>
    </row>
    <row r="278" spans="1:7" ht="12">
      <c r="A278" s="106" t="s">
        <v>224</v>
      </c>
      <c r="B278" s="106" t="s">
        <v>9</v>
      </c>
      <c r="C278" s="84"/>
      <c r="D278" s="11"/>
      <c r="E278" s="11"/>
      <c r="F278" s="11"/>
      <c r="G278" s="72"/>
    </row>
    <row r="279" spans="1:7" ht="12">
      <c r="A279" s="106"/>
      <c r="B279" s="106" t="s">
        <v>97</v>
      </c>
      <c r="C279" s="84"/>
      <c r="D279" s="11"/>
      <c r="E279" s="11"/>
      <c r="F279" s="11"/>
      <c r="G279" s="72"/>
    </row>
    <row r="280" spans="1:7" ht="12">
      <c r="A280" s="106"/>
      <c r="B280" s="106" t="s">
        <v>11</v>
      </c>
      <c r="C280" s="84"/>
      <c r="D280" s="11"/>
      <c r="E280" s="11"/>
      <c r="F280" s="11"/>
      <c r="G280" s="72"/>
    </row>
    <row r="281" spans="1:7" ht="12">
      <c r="A281" s="106"/>
      <c r="B281" s="106"/>
      <c r="C281" s="84"/>
      <c r="D281" s="11"/>
      <c r="E281" s="11"/>
      <c r="F281" s="11"/>
      <c r="G281" s="72"/>
    </row>
    <row r="282" spans="1:7" ht="12.75">
      <c r="A282" s="104" t="s">
        <v>98</v>
      </c>
      <c r="B282" s="106"/>
      <c r="C282" s="84" t="s">
        <v>106</v>
      </c>
      <c r="D282" s="11"/>
      <c r="E282" s="11"/>
      <c r="F282" s="11"/>
      <c r="G282" s="72"/>
    </row>
    <row r="283" spans="1:7" ht="12">
      <c r="A283" s="106" t="s">
        <v>99</v>
      </c>
      <c r="B283" s="106" t="s">
        <v>100</v>
      </c>
      <c r="C283" s="84"/>
      <c r="D283" s="11"/>
      <c r="E283" s="11"/>
      <c r="F283" s="11"/>
      <c r="G283" s="72"/>
    </row>
    <row r="284" spans="1:7" ht="12">
      <c r="A284" s="106"/>
      <c r="B284" s="106" t="s">
        <v>101</v>
      </c>
      <c r="C284" s="84"/>
      <c r="D284" s="11"/>
      <c r="E284" s="11"/>
      <c r="F284" s="11"/>
      <c r="G284" s="72"/>
    </row>
    <row r="285" spans="1:7" ht="12">
      <c r="A285" s="107"/>
      <c r="B285" s="107"/>
      <c r="C285" s="84"/>
      <c r="D285" s="11"/>
      <c r="E285" s="11"/>
      <c r="F285" s="11"/>
      <c r="G285" s="72"/>
    </row>
    <row r="286" spans="1:7" ht="12">
      <c r="A286" s="92"/>
      <c r="B286" s="28"/>
      <c r="C286" s="113"/>
      <c r="D286" s="11"/>
      <c r="E286" s="11"/>
      <c r="F286" s="11"/>
      <c r="G286" s="11"/>
    </row>
    <row r="287" spans="1:7" ht="12">
      <c r="A287" s="103" t="s">
        <v>102</v>
      </c>
      <c r="B287" s="111" t="s">
        <v>103</v>
      </c>
      <c r="C287" s="114" t="s">
        <v>59</v>
      </c>
      <c r="D287" s="11"/>
      <c r="E287" s="11"/>
      <c r="F287" s="11"/>
      <c r="G287" s="11"/>
    </row>
    <row r="288" spans="1:7" ht="12.75" thickBot="1">
      <c r="A288" s="108"/>
      <c r="B288" s="24"/>
      <c r="C288" s="115" t="s">
        <v>60</v>
      </c>
      <c r="D288" s="11"/>
      <c r="E288" s="11"/>
      <c r="F288" s="11"/>
      <c r="G288" s="11"/>
    </row>
    <row r="289" spans="1:6" ht="41.25" customHeight="1" thickBot="1">
      <c r="A289" s="166" t="s">
        <v>258</v>
      </c>
      <c r="B289" s="167"/>
      <c r="C289" s="159">
        <v>0</v>
      </c>
      <c r="D289" s="137"/>
      <c r="E289" s="138"/>
      <c r="F289" s="25"/>
    </row>
    <row r="290" ht="12.75" thickBot="1"/>
    <row r="291" spans="1:3" ht="12">
      <c r="A291" s="51"/>
      <c r="B291" s="78" t="s">
        <v>214</v>
      </c>
      <c r="C291" s="52"/>
    </row>
    <row r="292" spans="1:3" ht="12.75">
      <c r="A292" s="23"/>
      <c r="B292" s="1"/>
      <c r="C292" s="12"/>
    </row>
    <row r="293" spans="1:3" ht="12.75" thickBot="1">
      <c r="A293" s="24"/>
      <c r="B293" s="54"/>
      <c r="C293" s="97"/>
    </row>
    <row r="294" spans="1:6" ht="29.25" customHeight="1" thickBot="1">
      <c r="A294" s="166" t="s">
        <v>259</v>
      </c>
      <c r="B294" s="167"/>
      <c r="C294" s="159">
        <v>0</v>
      </c>
      <c r="D294" s="137"/>
      <c r="E294" s="137"/>
      <c r="F294" s="138"/>
    </row>
    <row r="296" ht="16.5" customHeight="1"/>
    <row r="297" spans="1:3" ht="16.5" customHeight="1" thickBot="1">
      <c r="A297" s="88" t="s">
        <v>213</v>
      </c>
      <c r="B297" s="88"/>
      <c r="C297" t="s">
        <v>215</v>
      </c>
    </row>
    <row r="298" spans="1:3" ht="18" thickBot="1">
      <c r="A298" s="174" t="s">
        <v>200</v>
      </c>
      <c r="B298" s="177"/>
      <c r="C298" s="62"/>
    </row>
    <row r="299" spans="1:3" ht="13.5" thickBot="1">
      <c r="A299" s="79"/>
      <c r="B299" s="80" t="s">
        <v>108</v>
      </c>
      <c r="C299" s="81"/>
    </row>
    <row r="300" spans="1:3" ht="12.75" thickBot="1">
      <c r="A300" s="73" t="s">
        <v>0</v>
      </c>
      <c r="B300" s="74" t="s">
        <v>177</v>
      </c>
      <c r="C300" s="45" t="s">
        <v>1</v>
      </c>
    </row>
    <row r="301" spans="1:3" ht="12.75">
      <c r="A301" s="171" t="s">
        <v>84</v>
      </c>
      <c r="B301" s="172"/>
      <c r="C301" s="12"/>
    </row>
    <row r="302" spans="1:3" ht="12">
      <c r="A302" s="13" t="s">
        <v>222</v>
      </c>
      <c r="B302" s="3" t="s">
        <v>110</v>
      </c>
      <c r="C302" s="12"/>
    </row>
    <row r="303" spans="1:3" ht="12">
      <c r="A303" s="13"/>
      <c r="B303" s="3" t="s">
        <v>111</v>
      </c>
      <c r="C303" s="12"/>
    </row>
    <row r="304" spans="1:3" ht="12">
      <c r="A304" s="14"/>
      <c r="B304" s="3" t="s">
        <v>55</v>
      </c>
      <c r="C304" s="12"/>
    </row>
    <row r="305" spans="1:3" ht="12">
      <c r="A305" s="14"/>
      <c r="B305" s="3" t="s">
        <v>13</v>
      </c>
      <c r="C305" s="12"/>
    </row>
    <row r="306" spans="1:3" ht="12">
      <c r="A306" s="14"/>
      <c r="B306" s="3" t="s">
        <v>16</v>
      </c>
      <c r="C306" s="12"/>
    </row>
    <row r="307" spans="1:3" ht="12">
      <c r="A307" s="14"/>
      <c r="B307" s="3" t="s">
        <v>2</v>
      </c>
      <c r="C307" s="12"/>
    </row>
    <row r="308" spans="1:3" ht="12">
      <c r="A308" s="15"/>
      <c r="B308" s="3" t="s">
        <v>61</v>
      </c>
      <c r="C308" s="12"/>
    </row>
    <row r="309" spans="1:3" ht="12">
      <c r="A309" s="15"/>
      <c r="B309" s="3" t="s">
        <v>164</v>
      </c>
      <c r="C309" s="12"/>
    </row>
    <row r="310" spans="1:3" ht="12">
      <c r="A310" s="16"/>
      <c r="B310" s="3" t="s">
        <v>62</v>
      </c>
      <c r="C310" s="12"/>
    </row>
    <row r="311" spans="1:3" ht="12">
      <c r="A311" s="16" t="s">
        <v>224</v>
      </c>
      <c r="B311" s="3" t="s">
        <v>49</v>
      </c>
      <c r="C311" s="12"/>
    </row>
    <row r="312" spans="1:3" ht="12">
      <c r="A312" s="15"/>
      <c r="B312" s="3" t="s">
        <v>170</v>
      </c>
      <c r="C312" s="12"/>
    </row>
    <row r="313" spans="1:3" ht="12">
      <c r="A313" s="14"/>
      <c r="B313" s="3" t="s">
        <v>9</v>
      </c>
      <c r="C313" s="12"/>
    </row>
    <row r="314" spans="1:3" ht="12">
      <c r="A314" s="14"/>
      <c r="B314" s="3" t="s">
        <v>10</v>
      </c>
      <c r="C314" s="12"/>
    </row>
    <row r="315" spans="1:3" ht="12">
      <c r="A315" s="14"/>
      <c r="B315" s="3" t="s">
        <v>56</v>
      </c>
      <c r="C315" s="12"/>
    </row>
    <row r="316" spans="1:3" ht="12">
      <c r="A316" s="17"/>
      <c r="B316" s="2" t="s">
        <v>11</v>
      </c>
      <c r="C316" s="12"/>
    </row>
    <row r="317" spans="1:3" ht="12">
      <c r="A317" s="18" t="s">
        <v>85</v>
      </c>
      <c r="B317" s="6"/>
      <c r="C317" s="12"/>
    </row>
    <row r="318" spans="1:3" ht="12">
      <c r="A318" s="13" t="s">
        <v>222</v>
      </c>
      <c r="B318" s="2" t="s">
        <v>17</v>
      </c>
      <c r="C318" s="32"/>
    </row>
    <row r="319" spans="1:3" ht="12">
      <c r="A319" s="13"/>
      <c r="B319" s="2" t="s">
        <v>21</v>
      </c>
      <c r="C319" s="33"/>
    </row>
    <row r="320" spans="1:3" ht="12">
      <c r="A320" s="19"/>
      <c r="B320" s="2" t="s">
        <v>109</v>
      </c>
      <c r="C320" s="33"/>
    </row>
    <row r="321" spans="1:3" ht="12">
      <c r="A321" s="19"/>
      <c r="B321" s="2" t="s">
        <v>14</v>
      </c>
      <c r="C321" s="33"/>
    </row>
    <row r="322" spans="1:3" ht="12">
      <c r="A322" s="19"/>
      <c r="B322" s="2" t="s">
        <v>63</v>
      </c>
      <c r="C322" s="33"/>
    </row>
    <row r="323" spans="1:3" ht="12">
      <c r="A323" s="19"/>
      <c r="B323" s="2" t="s">
        <v>160</v>
      </c>
      <c r="C323" s="20"/>
    </row>
    <row r="324" spans="1:3" ht="12">
      <c r="A324" s="13"/>
      <c r="B324" s="2" t="s">
        <v>37</v>
      </c>
      <c r="C324" s="21"/>
    </row>
    <row r="325" spans="1:3" ht="12">
      <c r="A325" s="13"/>
      <c r="B325" s="3" t="s">
        <v>2</v>
      </c>
      <c r="C325" s="21"/>
    </row>
    <row r="326" spans="1:3" ht="12">
      <c r="A326" s="13"/>
      <c r="B326" s="2" t="s">
        <v>18</v>
      </c>
      <c r="C326" s="21"/>
    </row>
    <row r="327" spans="1:3" ht="12">
      <c r="A327" s="13"/>
      <c r="B327" s="2" t="s">
        <v>158</v>
      </c>
      <c r="C327" s="21"/>
    </row>
    <row r="328" spans="1:3" ht="12">
      <c r="A328" s="13"/>
      <c r="B328" s="2" t="s">
        <v>64</v>
      </c>
      <c r="C328" s="21"/>
    </row>
    <row r="329" spans="1:3" ht="12">
      <c r="A329" s="28" t="s">
        <v>224</v>
      </c>
      <c r="B329" s="2" t="s">
        <v>157</v>
      </c>
      <c r="C329" s="12"/>
    </row>
    <row r="330" spans="1:3" ht="12">
      <c r="A330" s="28"/>
      <c r="B330" s="50" t="s">
        <v>24</v>
      </c>
      <c r="C330" s="12"/>
    </row>
    <row r="331" spans="1:3" ht="12">
      <c r="A331" s="28"/>
      <c r="B331" s="2" t="s">
        <v>9</v>
      </c>
      <c r="C331" s="12"/>
    </row>
    <row r="332" spans="1:3" ht="12">
      <c r="A332" s="28"/>
      <c r="B332" s="2" t="s">
        <v>20</v>
      </c>
      <c r="C332" s="12"/>
    </row>
    <row r="333" spans="1:3" ht="12">
      <c r="A333" s="14"/>
      <c r="B333" s="2" t="s">
        <v>10</v>
      </c>
      <c r="C333" s="12"/>
    </row>
    <row r="334" spans="1:3" ht="12">
      <c r="A334" s="14"/>
      <c r="B334" s="2" t="s">
        <v>11</v>
      </c>
      <c r="C334" s="12"/>
    </row>
    <row r="335" spans="1:3" ht="12">
      <c r="A335" s="15"/>
      <c r="B335" s="2" t="s">
        <v>50</v>
      </c>
      <c r="C335" s="12"/>
    </row>
    <row r="336" spans="1:3" ht="12">
      <c r="A336" s="18" t="s">
        <v>65</v>
      </c>
      <c r="B336" s="6"/>
      <c r="C336" s="12"/>
    </row>
    <row r="337" spans="1:3" ht="12">
      <c r="A337" s="13" t="s">
        <v>222</v>
      </c>
      <c r="B337" s="2" t="s">
        <v>109</v>
      </c>
      <c r="C337" s="12"/>
    </row>
    <row r="338" spans="1:3" ht="12">
      <c r="A338" s="13"/>
      <c r="B338" s="2" t="s">
        <v>66</v>
      </c>
      <c r="C338" s="12"/>
    </row>
    <row r="339" spans="1:3" ht="12">
      <c r="A339" s="19"/>
      <c r="B339" s="2" t="s">
        <v>58</v>
      </c>
      <c r="C339" s="12"/>
    </row>
    <row r="340" spans="1:3" ht="12">
      <c r="A340" s="19"/>
      <c r="B340" s="2" t="s">
        <v>57</v>
      </c>
      <c r="C340" s="12"/>
    </row>
    <row r="341" spans="1:3" ht="12">
      <c r="A341" s="17"/>
      <c r="B341" s="2" t="s">
        <v>67</v>
      </c>
      <c r="C341" s="12"/>
    </row>
    <row r="342" spans="1:3" ht="12">
      <c r="A342" s="19"/>
      <c r="B342" s="3" t="s">
        <v>62</v>
      </c>
      <c r="C342" s="12"/>
    </row>
    <row r="343" spans="1:3" ht="12">
      <c r="A343" s="19"/>
      <c r="B343" s="3" t="s">
        <v>32</v>
      </c>
      <c r="C343" s="12"/>
    </row>
    <row r="344" spans="1:3" ht="12">
      <c r="A344" s="28"/>
      <c r="B344" s="2" t="s">
        <v>27</v>
      </c>
      <c r="C344" s="12"/>
    </row>
    <row r="345" spans="1:3" ht="12">
      <c r="A345" s="19"/>
      <c r="B345" s="2" t="s">
        <v>28</v>
      </c>
      <c r="C345" s="12"/>
    </row>
    <row r="346" spans="1:3" ht="12">
      <c r="A346" s="19" t="s">
        <v>224</v>
      </c>
      <c r="B346" s="2" t="s">
        <v>170</v>
      </c>
      <c r="C346" s="12"/>
    </row>
    <row r="347" spans="1:3" ht="12">
      <c r="A347" s="28"/>
      <c r="B347" s="2" t="s">
        <v>9</v>
      </c>
      <c r="C347" s="12"/>
    </row>
    <row r="348" spans="1:3" ht="12">
      <c r="A348" s="19"/>
      <c r="B348" s="2" t="s">
        <v>29</v>
      </c>
      <c r="C348" s="12"/>
    </row>
    <row r="349" spans="1:3" ht="12">
      <c r="A349" s="14"/>
      <c r="B349" s="2" t="s">
        <v>68</v>
      </c>
      <c r="C349" s="12"/>
    </row>
    <row r="350" spans="1:3" ht="12">
      <c r="A350" s="13"/>
      <c r="B350" s="2" t="s">
        <v>11</v>
      </c>
      <c r="C350" s="12"/>
    </row>
    <row r="351" spans="1:3" ht="12.75" thickBot="1">
      <c r="A351" s="13"/>
      <c r="B351" s="2" t="s">
        <v>33</v>
      </c>
      <c r="C351" s="12"/>
    </row>
    <row r="352" spans="1:6" ht="27" customHeight="1" thickBot="1">
      <c r="A352" s="166" t="s">
        <v>260</v>
      </c>
      <c r="B352" s="167"/>
      <c r="C352" s="159">
        <v>0</v>
      </c>
      <c r="D352" s="137"/>
      <c r="E352" s="137"/>
      <c r="F352" s="138"/>
    </row>
    <row r="353" spans="1:3" ht="12.75" thickBot="1">
      <c r="A353" s="11"/>
      <c r="B353" s="50"/>
      <c r="C353" s="11"/>
    </row>
    <row r="354" spans="1:3" ht="12">
      <c r="A354" s="51"/>
      <c r="B354" s="78" t="s">
        <v>119</v>
      </c>
      <c r="C354" s="52"/>
    </row>
    <row r="355" spans="1:3" ht="12.75">
      <c r="A355" s="23"/>
      <c r="B355" s="1"/>
      <c r="C355" s="12"/>
    </row>
    <row r="356" spans="1:3" ht="12.75">
      <c r="A356" s="23"/>
      <c r="B356" s="119" t="s">
        <v>71</v>
      </c>
      <c r="C356" s="154"/>
    </row>
    <row r="357" spans="1:3" ht="12.75" thickBot="1">
      <c r="A357" s="24"/>
      <c r="B357" s="54"/>
      <c r="C357" s="97"/>
    </row>
    <row r="358" spans="1:6" ht="27" customHeight="1" thickBot="1">
      <c r="A358" s="166" t="s">
        <v>261</v>
      </c>
      <c r="B358" s="167"/>
      <c r="C358" s="159">
        <v>0</v>
      </c>
      <c r="D358" s="137"/>
      <c r="E358" s="137"/>
      <c r="F358" s="138"/>
    </row>
    <row r="359" spans="1:3" ht="12.75" thickBot="1">
      <c r="A359" s="11"/>
      <c r="B359" s="55"/>
      <c r="C359" s="56"/>
    </row>
    <row r="360" spans="1:3" ht="12">
      <c r="A360" s="51"/>
      <c r="B360" s="78" t="s">
        <v>118</v>
      </c>
      <c r="C360" s="52"/>
    </row>
    <row r="361" spans="1:6" ht="12.75">
      <c r="A361" s="23"/>
      <c r="B361" s="1"/>
      <c r="C361" s="12"/>
      <c r="F361" s="11"/>
    </row>
    <row r="362" spans="1:6" ht="12.75">
      <c r="A362" s="23"/>
      <c r="B362" s="46" t="s">
        <v>116</v>
      </c>
      <c r="C362" s="169"/>
      <c r="D362" s="9"/>
      <c r="E362" s="9"/>
      <c r="F362" s="9"/>
    </row>
    <row r="363" spans="1:3" ht="12">
      <c r="A363" s="40"/>
      <c r="B363" s="47"/>
      <c r="C363" s="170"/>
    </row>
    <row r="364" spans="1:3" ht="12.75" thickBot="1">
      <c r="A364" s="24"/>
      <c r="B364" s="54"/>
      <c r="C364" s="97"/>
    </row>
    <row r="365" spans="1:6" ht="26.25" customHeight="1" thickBot="1">
      <c r="A365" s="166" t="s">
        <v>262</v>
      </c>
      <c r="B365" s="167"/>
      <c r="C365" s="159">
        <v>0</v>
      </c>
      <c r="D365" s="137"/>
      <c r="E365" s="137"/>
      <c r="F365" s="138"/>
    </row>
    <row r="366" spans="1:6" ht="13.5" thickBot="1">
      <c r="A366" s="98"/>
      <c r="B366" s="99"/>
      <c r="C366" s="100"/>
      <c r="D366" s="11"/>
      <c r="E366" s="11"/>
      <c r="F366" s="11"/>
    </row>
    <row r="367" spans="1:3" ht="12">
      <c r="A367" s="51"/>
      <c r="B367" s="78" t="s">
        <v>120</v>
      </c>
      <c r="C367" s="52"/>
    </row>
    <row r="368" spans="1:6" ht="12.75">
      <c r="A368" s="23"/>
      <c r="B368" s="1"/>
      <c r="C368" s="12"/>
      <c r="F368" s="11"/>
    </row>
    <row r="369" spans="1:6" ht="12.75">
      <c r="A369" s="23"/>
      <c r="B369" s="46" t="s">
        <v>117</v>
      </c>
      <c r="C369" s="169"/>
      <c r="D369" s="9"/>
      <c r="E369" s="9"/>
      <c r="F369" s="9"/>
    </row>
    <row r="370" spans="1:3" ht="12.75" thickBot="1">
      <c r="A370" s="40"/>
      <c r="B370" s="47"/>
      <c r="C370" s="173"/>
    </row>
    <row r="371" spans="1:6" ht="27.75" customHeight="1" thickBot="1">
      <c r="A371" s="166" t="s">
        <v>263</v>
      </c>
      <c r="B371" s="168"/>
      <c r="C371" s="158">
        <v>0</v>
      </c>
      <c r="D371" s="156"/>
      <c r="E371" s="156"/>
      <c r="F371" s="157"/>
    </row>
    <row r="376" spans="1:3" ht="12.75">
      <c r="A376" s="178" t="s">
        <v>239</v>
      </c>
      <c r="B376" s="178"/>
      <c r="C376" s="164">
        <f>SUM(C67+C95+C102+C109+C115+C173+C180+C187+C194+C200+C224+C232+C240+C259+C289+C294+C352+C358+C365+C371)</f>
        <v>0</v>
      </c>
    </row>
  </sheetData>
  <sheetProtection/>
  <mergeCells count="37">
    <mergeCell ref="A376:B376"/>
    <mergeCell ref="A371:B371"/>
    <mergeCell ref="C184:C185"/>
    <mergeCell ref="A187:B187"/>
    <mergeCell ref="A352:B352"/>
    <mergeCell ref="A358:B358"/>
    <mergeCell ref="C362:C363"/>
    <mergeCell ref="A365:B365"/>
    <mergeCell ref="C369:C370"/>
    <mergeCell ref="A298:B298"/>
    <mergeCell ref="A301:B301"/>
    <mergeCell ref="A3:B3"/>
    <mergeCell ref="A6:B6"/>
    <mergeCell ref="C93:C94"/>
    <mergeCell ref="A119:B119"/>
    <mergeCell ref="A173:B173"/>
    <mergeCell ref="C99:C100"/>
    <mergeCell ref="A102:B102"/>
    <mergeCell ref="C106:C107"/>
    <mergeCell ref="A109:B109"/>
    <mergeCell ref="C113:C114"/>
    <mergeCell ref="A67:B67"/>
    <mergeCell ref="A95:B95"/>
    <mergeCell ref="A122:B122"/>
    <mergeCell ref="A224:B224"/>
    <mergeCell ref="A115:B115"/>
    <mergeCell ref="C177:C178"/>
    <mergeCell ref="C191:C192"/>
    <mergeCell ref="C198:C199"/>
    <mergeCell ref="A180:B180"/>
    <mergeCell ref="A194:B194"/>
    <mergeCell ref="A289:B289"/>
    <mergeCell ref="A240:B240"/>
    <mergeCell ref="A294:B294"/>
    <mergeCell ref="A232:B232"/>
    <mergeCell ref="A259:B259"/>
    <mergeCell ref="A200:B200"/>
  </mergeCells>
  <printOptions/>
  <pageMargins left="0.7874015748031497" right="0.1968503937007874" top="0.1968503937007874" bottom="0.1968503937007874" header="0.5118110236220472" footer="0.5118110236220472"/>
  <pageSetup horizontalDpi="1200" verticalDpi="1200" orientation="portrait" paperSize="9" scale="63" r:id="rId1"/>
  <rowBreaks count="1" manualBreakCount="1">
    <brk id="1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80" zoomScaleSheetLayoutView="80" zoomScalePageLayoutView="0" workbookViewId="0" topLeftCell="A18">
      <selection activeCell="E67" sqref="E67"/>
    </sheetView>
  </sheetViews>
  <sheetFormatPr defaultColWidth="9.140625" defaultRowHeight="12.75"/>
  <cols>
    <col min="1" max="1" width="21.00390625" style="0" customWidth="1"/>
    <col min="2" max="2" width="49.57421875" style="0" customWidth="1"/>
    <col min="3" max="3" width="12.57421875" style="0" customWidth="1"/>
    <col min="4" max="4" width="10.8515625" style="0" customWidth="1"/>
    <col min="8" max="8" width="24.57421875" style="0" customWidth="1"/>
  </cols>
  <sheetData>
    <row r="1" ht="15">
      <c r="C1" s="90" t="s">
        <v>167</v>
      </c>
    </row>
    <row r="2" spans="1:2" ht="15.75" thickBot="1">
      <c r="A2" s="88" t="s">
        <v>207</v>
      </c>
      <c r="B2" s="88"/>
    </row>
    <row r="3" spans="1:7" ht="18" thickBot="1">
      <c r="A3" s="186" t="s">
        <v>208</v>
      </c>
      <c r="B3" s="187"/>
      <c r="C3" s="36"/>
      <c r="D3" s="10"/>
      <c r="E3" s="10"/>
      <c r="F3" s="11"/>
      <c r="G3" s="11"/>
    </row>
    <row r="4" spans="1:7" ht="12.75" customHeight="1" thickBot="1">
      <c r="A4" s="34"/>
      <c r="B4" s="83" t="s">
        <v>108</v>
      </c>
      <c r="C4" s="35"/>
      <c r="D4" s="11"/>
      <c r="E4" s="11"/>
      <c r="F4" s="11"/>
      <c r="G4" s="11"/>
    </row>
    <row r="5" spans="1:7" ht="12.75" thickBot="1">
      <c r="A5" s="29" t="s">
        <v>209</v>
      </c>
      <c r="B5" s="26" t="s">
        <v>180</v>
      </c>
      <c r="C5" s="31" t="s">
        <v>1</v>
      </c>
      <c r="D5" s="11"/>
      <c r="E5" s="11"/>
      <c r="F5" s="11"/>
      <c r="G5" s="11"/>
    </row>
    <row r="6" spans="1:7" ht="12">
      <c r="A6" s="39" t="s">
        <v>210</v>
      </c>
      <c r="B6" s="37"/>
      <c r="C6" s="38"/>
      <c r="D6" s="11"/>
      <c r="E6" s="11"/>
      <c r="F6" s="11"/>
      <c r="G6" s="11"/>
    </row>
    <row r="7" spans="1:7" ht="12.75">
      <c r="A7" s="171" t="s">
        <v>87</v>
      </c>
      <c r="B7" s="172"/>
      <c r="C7" s="12"/>
      <c r="D7" s="11"/>
      <c r="E7" s="11"/>
      <c r="F7" s="11"/>
      <c r="G7" s="11"/>
    </row>
    <row r="8" spans="1:7" ht="12">
      <c r="A8" s="15" t="s">
        <v>222</v>
      </c>
      <c r="B8" s="3" t="s">
        <v>109</v>
      </c>
      <c r="C8" s="12"/>
      <c r="D8" s="11"/>
      <c r="E8" s="11"/>
      <c r="F8" s="11"/>
      <c r="G8" s="11"/>
    </row>
    <row r="9" spans="1:7" ht="12">
      <c r="A9" s="14"/>
      <c r="B9" s="3" t="s">
        <v>69</v>
      </c>
      <c r="C9" s="12"/>
      <c r="D9" s="11"/>
      <c r="E9" s="11"/>
      <c r="F9" s="11"/>
      <c r="G9" s="11"/>
    </row>
    <row r="10" spans="1:7" ht="12">
      <c r="A10" s="14"/>
      <c r="B10" s="3" t="s">
        <v>2</v>
      </c>
      <c r="C10" s="12"/>
      <c r="D10" s="11"/>
      <c r="E10" s="11"/>
      <c r="F10" s="11"/>
      <c r="G10" s="11"/>
    </row>
    <row r="11" spans="1:7" ht="12">
      <c r="A11" s="15"/>
      <c r="B11" s="3" t="s">
        <v>3</v>
      </c>
      <c r="C11" s="12"/>
      <c r="D11" s="11"/>
      <c r="E11" s="11"/>
      <c r="F11" s="11"/>
      <c r="G11" s="11"/>
    </row>
    <row r="12" spans="1:7" ht="12">
      <c r="A12" s="15"/>
      <c r="B12" s="3" t="s">
        <v>4</v>
      </c>
      <c r="C12" s="12"/>
      <c r="D12" s="11"/>
      <c r="E12" s="11"/>
      <c r="F12" s="11"/>
      <c r="G12" s="11"/>
    </row>
    <row r="13" spans="1:7" ht="12">
      <c r="A13" s="15"/>
      <c r="B13" s="3" t="s">
        <v>62</v>
      </c>
      <c r="C13" s="12"/>
      <c r="D13" s="11"/>
      <c r="E13" s="11"/>
      <c r="F13" s="11"/>
      <c r="G13" s="11"/>
    </row>
    <row r="14" spans="1:7" ht="12">
      <c r="A14" s="16"/>
      <c r="B14" s="3" t="s">
        <v>56</v>
      </c>
      <c r="C14" s="12"/>
      <c r="D14" s="11"/>
      <c r="E14" s="11"/>
      <c r="F14" s="11"/>
      <c r="G14" s="11"/>
    </row>
    <row r="15" spans="1:7" ht="12">
      <c r="A15" s="14"/>
      <c r="B15" s="5" t="s">
        <v>7</v>
      </c>
      <c r="C15" s="12"/>
      <c r="D15" s="11"/>
      <c r="E15" s="11"/>
      <c r="F15" s="11"/>
      <c r="G15" s="11"/>
    </row>
    <row r="16" spans="1:7" ht="12">
      <c r="A16" s="17"/>
      <c r="B16" s="3" t="s">
        <v>43</v>
      </c>
      <c r="C16" s="12"/>
      <c r="D16" s="11"/>
      <c r="E16" s="11"/>
      <c r="F16" s="11"/>
      <c r="G16" s="11"/>
    </row>
    <row r="17" spans="1:7" ht="12">
      <c r="A17" s="17"/>
      <c r="B17" s="3" t="s">
        <v>15</v>
      </c>
      <c r="C17" s="12"/>
      <c r="D17" s="11"/>
      <c r="E17" s="11"/>
      <c r="F17" s="11"/>
      <c r="G17" s="11"/>
    </row>
    <row r="18" spans="1:7" ht="12">
      <c r="A18" s="17"/>
      <c r="B18" s="3" t="s">
        <v>164</v>
      </c>
      <c r="C18" s="12" t="s">
        <v>122</v>
      </c>
      <c r="D18" s="11"/>
      <c r="E18" s="11"/>
      <c r="F18" s="11"/>
      <c r="G18" s="11"/>
    </row>
    <row r="19" spans="1:7" ht="12">
      <c r="A19" s="15" t="s">
        <v>218</v>
      </c>
      <c r="B19" s="3" t="s">
        <v>170</v>
      </c>
      <c r="C19" s="12"/>
      <c r="D19" s="11"/>
      <c r="E19" s="11"/>
      <c r="F19" s="11"/>
      <c r="G19" s="11"/>
    </row>
    <row r="20" spans="1:7" ht="12">
      <c r="A20" s="14"/>
      <c r="B20" s="3" t="s">
        <v>166</v>
      </c>
      <c r="C20" s="12"/>
      <c r="D20" s="11"/>
      <c r="E20" s="11"/>
      <c r="F20" s="11"/>
      <c r="G20" s="11"/>
    </row>
    <row r="21" spans="1:3" ht="12">
      <c r="A21" s="14"/>
      <c r="B21" s="2" t="s">
        <v>11</v>
      </c>
      <c r="C21" s="12"/>
    </row>
    <row r="22" spans="1:3" ht="12">
      <c r="A22" s="18" t="s">
        <v>86</v>
      </c>
      <c r="B22" s="6"/>
      <c r="C22" s="12"/>
    </row>
    <row r="23" spans="1:3" ht="12">
      <c r="A23" s="13" t="s">
        <v>222</v>
      </c>
      <c r="B23" s="2" t="s">
        <v>17</v>
      </c>
      <c r="C23" s="12"/>
    </row>
    <row r="24" spans="1:3" ht="12">
      <c r="A24" s="13"/>
      <c r="B24" s="2" t="s">
        <v>21</v>
      </c>
      <c r="C24" s="12"/>
    </row>
    <row r="25" spans="1:3" ht="12">
      <c r="A25" s="19"/>
      <c r="B25" s="2" t="s">
        <v>110</v>
      </c>
      <c r="C25" s="12"/>
    </row>
    <row r="26" spans="1:3" ht="12">
      <c r="A26" s="19"/>
      <c r="B26" s="2" t="s">
        <v>2</v>
      </c>
      <c r="C26" s="12"/>
    </row>
    <row r="27" spans="1:3" ht="12">
      <c r="A27" s="19"/>
      <c r="B27" s="2" t="s">
        <v>22</v>
      </c>
      <c r="C27" s="12"/>
    </row>
    <row r="28" spans="1:3" ht="12">
      <c r="A28" s="19"/>
      <c r="B28" s="2" t="s">
        <v>230</v>
      </c>
      <c r="C28" s="12"/>
    </row>
    <row r="29" spans="1:3" ht="12">
      <c r="A29" s="13" t="s">
        <v>218</v>
      </c>
      <c r="B29" s="2" t="s">
        <v>170</v>
      </c>
      <c r="C29" s="12"/>
    </row>
    <row r="30" spans="1:3" ht="12">
      <c r="A30" s="19"/>
      <c r="B30" s="8" t="s">
        <v>38</v>
      </c>
      <c r="C30" s="12"/>
    </row>
    <row r="31" spans="1:3" ht="12">
      <c r="A31" s="18" t="s">
        <v>47</v>
      </c>
      <c r="B31" s="6"/>
      <c r="C31" s="12"/>
    </row>
    <row r="32" spans="1:3" ht="12">
      <c r="A32" s="13" t="s">
        <v>222</v>
      </c>
      <c r="B32" s="2" t="s">
        <v>109</v>
      </c>
      <c r="C32" s="12"/>
    </row>
    <row r="33" spans="1:3" ht="12">
      <c r="A33" s="13"/>
      <c r="B33" s="2" t="s">
        <v>25</v>
      </c>
      <c r="C33" s="12"/>
    </row>
    <row r="34" spans="1:3" ht="12">
      <c r="A34" s="19"/>
      <c r="B34" s="2" t="s">
        <v>39</v>
      </c>
      <c r="C34" s="12"/>
    </row>
    <row r="35" spans="1:3" ht="12">
      <c r="A35" s="19"/>
      <c r="B35" s="2" t="s">
        <v>232</v>
      </c>
      <c r="C35" s="12"/>
    </row>
    <row r="36" spans="1:3" ht="12">
      <c r="A36" s="19"/>
      <c r="B36" s="2" t="s">
        <v>44</v>
      </c>
      <c r="C36" s="12"/>
    </row>
    <row r="37" spans="1:3" ht="12">
      <c r="A37" s="17"/>
      <c r="B37" s="2" t="s">
        <v>26</v>
      </c>
      <c r="C37" s="12"/>
    </row>
    <row r="38" spans="1:3" ht="12">
      <c r="A38" s="19"/>
      <c r="B38" s="3" t="s">
        <v>6</v>
      </c>
      <c r="C38" s="12"/>
    </row>
    <row r="39" spans="1:3" ht="12">
      <c r="A39" s="13"/>
      <c r="B39" s="2" t="s">
        <v>27</v>
      </c>
      <c r="C39" s="12"/>
    </row>
    <row r="40" spans="1:3" ht="12">
      <c r="A40" s="13"/>
      <c r="B40" s="2" t="s">
        <v>176</v>
      </c>
      <c r="C40" s="12"/>
    </row>
    <row r="41" spans="1:3" ht="12">
      <c r="A41" s="13" t="s">
        <v>218</v>
      </c>
      <c r="B41" s="2" t="s">
        <v>170</v>
      </c>
      <c r="C41" s="12"/>
    </row>
    <row r="42" spans="1:3" ht="12">
      <c r="A42" s="19"/>
      <c r="B42" s="2" t="s">
        <v>166</v>
      </c>
      <c r="C42" s="12"/>
    </row>
    <row r="43" spans="1:3" ht="12">
      <c r="A43" s="19"/>
      <c r="B43" s="2" t="s">
        <v>29</v>
      </c>
      <c r="C43" s="12"/>
    </row>
    <row r="44" spans="1:3" ht="12">
      <c r="A44" s="30"/>
      <c r="B44" s="2" t="s">
        <v>45</v>
      </c>
      <c r="C44" s="12"/>
    </row>
    <row r="45" spans="1:3" ht="12">
      <c r="A45" s="18" t="s">
        <v>48</v>
      </c>
      <c r="B45" s="7"/>
      <c r="C45" s="12"/>
    </row>
    <row r="46" spans="1:3" ht="12">
      <c r="A46" s="13" t="s">
        <v>8</v>
      </c>
      <c r="B46" s="4" t="s">
        <v>35</v>
      </c>
      <c r="C46" s="12"/>
    </row>
    <row r="47" spans="1:3" ht="12.75" thickBot="1">
      <c r="A47" s="24"/>
      <c r="B47" s="140" t="s">
        <v>233</v>
      </c>
      <c r="C47" s="48"/>
    </row>
    <row r="48" spans="1:6" ht="40.5" customHeight="1" thickBot="1">
      <c r="A48" s="188" t="s">
        <v>264</v>
      </c>
      <c r="B48" s="189"/>
      <c r="C48" s="183">
        <v>0</v>
      </c>
      <c r="D48" s="184"/>
      <c r="E48" s="184"/>
      <c r="F48" s="185"/>
    </row>
    <row r="49" spans="1:6" ht="40.5" customHeight="1" thickBot="1">
      <c r="A49" s="150"/>
      <c r="B49" s="151"/>
      <c r="C49" s="152"/>
      <c r="D49" s="153"/>
      <c r="E49" s="153"/>
      <c r="F49" s="153"/>
    </row>
    <row r="50" spans="1:6" ht="12">
      <c r="A50" s="124"/>
      <c r="B50" s="78" t="s">
        <v>119</v>
      </c>
      <c r="C50" s="125"/>
      <c r="D50" s="123"/>
      <c r="E50" s="123"/>
      <c r="F50" s="123"/>
    </row>
    <row r="51" spans="1:6" ht="12">
      <c r="A51" s="126" t="s">
        <v>52</v>
      </c>
      <c r="B51" s="8"/>
      <c r="C51" s="21"/>
      <c r="D51" s="123"/>
      <c r="E51" s="123"/>
      <c r="F51" s="123"/>
    </row>
    <row r="52" spans="1:6" ht="12">
      <c r="A52" s="126"/>
      <c r="B52" s="8" t="s">
        <v>71</v>
      </c>
      <c r="C52" s="179" t="s">
        <v>165</v>
      </c>
      <c r="D52" s="123"/>
      <c r="E52" s="123"/>
      <c r="F52" s="123"/>
    </row>
    <row r="53" spans="1:6" ht="12.75" thickBot="1">
      <c r="A53" s="128"/>
      <c r="B53" s="129"/>
      <c r="C53" s="180"/>
      <c r="D53" s="123"/>
      <c r="E53" s="123"/>
      <c r="F53" s="123"/>
    </row>
    <row r="54" spans="1:6" ht="42" customHeight="1" thickBot="1">
      <c r="A54" s="188" t="s">
        <v>265</v>
      </c>
      <c r="B54" s="189"/>
      <c r="C54" s="183">
        <v>0</v>
      </c>
      <c r="D54" s="184"/>
      <c r="E54" s="184"/>
      <c r="F54" s="185"/>
    </row>
    <row r="55" spans="1:6" ht="15.75" customHeight="1" thickBot="1">
      <c r="A55" s="120"/>
      <c r="B55" s="121"/>
      <c r="C55" s="122"/>
      <c r="D55" s="22"/>
      <c r="E55" s="22"/>
      <c r="F55" s="22"/>
    </row>
    <row r="56" spans="1:6" ht="12">
      <c r="A56" s="124"/>
      <c r="B56" s="78" t="s">
        <v>118</v>
      </c>
      <c r="C56" s="125"/>
      <c r="D56" s="123"/>
      <c r="E56" s="123"/>
      <c r="F56" s="123"/>
    </row>
    <row r="57" spans="1:6" ht="12">
      <c r="A57" s="126" t="s">
        <v>52</v>
      </c>
      <c r="B57" s="8"/>
      <c r="C57" s="21"/>
      <c r="D57" s="123"/>
      <c r="E57" s="123"/>
      <c r="F57" s="22"/>
    </row>
    <row r="58" spans="1:6" ht="12">
      <c r="A58" s="126"/>
      <c r="B58" s="8" t="s">
        <v>116</v>
      </c>
      <c r="C58" s="179" t="s">
        <v>42</v>
      </c>
      <c r="D58" s="127"/>
      <c r="E58" s="127"/>
      <c r="F58" s="127"/>
    </row>
    <row r="59" spans="1:6" ht="12.75" thickBot="1">
      <c r="A59" s="139"/>
      <c r="B59" s="140"/>
      <c r="C59" s="181"/>
      <c r="D59" s="123"/>
      <c r="E59" s="123"/>
      <c r="F59" s="123"/>
    </row>
    <row r="60" spans="1:6" ht="39" customHeight="1" thickBot="1">
      <c r="A60" s="188" t="s">
        <v>266</v>
      </c>
      <c r="B60" s="189"/>
      <c r="C60" s="183">
        <v>0</v>
      </c>
      <c r="D60" s="184"/>
      <c r="E60" s="184"/>
      <c r="F60" s="185"/>
    </row>
    <row r="61" spans="1:6" ht="12">
      <c r="A61" s="124"/>
      <c r="B61" s="78" t="s">
        <v>120</v>
      </c>
      <c r="C61" s="125"/>
      <c r="D61" s="123"/>
      <c r="E61" s="123"/>
      <c r="F61" s="123"/>
    </row>
    <row r="62" spans="1:6" ht="12">
      <c r="A62" s="126" t="s">
        <v>52</v>
      </c>
      <c r="B62" s="8"/>
      <c r="C62" s="21"/>
      <c r="D62" s="123"/>
      <c r="E62" s="123"/>
      <c r="F62" s="22"/>
    </row>
    <row r="63" spans="1:6" ht="12">
      <c r="A63" s="126"/>
      <c r="B63" s="8" t="s">
        <v>117</v>
      </c>
      <c r="C63" s="179" t="s">
        <v>42</v>
      </c>
      <c r="D63" s="127"/>
      <c r="E63" s="127"/>
      <c r="F63" s="127"/>
    </row>
    <row r="64" spans="1:6" ht="12.75" thickBot="1">
      <c r="A64" s="128"/>
      <c r="B64" s="129"/>
      <c r="C64" s="180"/>
      <c r="D64" s="123"/>
      <c r="E64" s="123"/>
      <c r="F64" s="123"/>
    </row>
    <row r="65" spans="1:6" ht="39" customHeight="1" thickBot="1">
      <c r="A65" s="188" t="s">
        <v>267</v>
      </c>
      <c r="B65" s="189"/>
      <c r="C65" s="183">
        <v>0</v>
      </c>
      <c r="D65" s="184"/>
      <c r="E65" s="184"/>
      <c r="F65" s="185"/>
    </row>
    <row r="69" spans="1:6" ht="12.75">
      <c r="A69" s="178" t="s">
        <v>237</v>
      </c>
      <c r="B69" s="178"/>
      <c r="C69" s="182">
        <f>SUM(C48+C54+C60+C65)</f>
        <v>0</v>
      </c>
      <c r="D69" s="182"/>
      <c r="E69" s="182"/>
      <c r="F69" s="182"/>
    </row>
  </sheetData>
  <sheetProtection/>
  <mergeCells count="15">
    <mergeCell ref="A3:B3"/>
    <mergeCell ref="A7:B7"/>
    <mergeCell ref="A48:B48"/>
    <mergeCell ref="A65:B65"/>
    <mergeCell ref="A54:B54"/>
    <mergeCell ref="A60:B60"/>
    <mergeCell ref="C52:C53"/>
    <mergeCell ref="C58:C59"/>
    <mergeCell ref="C69:F69"/>
    <mergeCell ref="A69:B69"/>
    <mergeCell ref="C65:F65"/>
    <mergeCell ref="C48:F48"/>
    <mergeCell ref="C60:F60"/>
    <mergeCell ref="C54:F54"/>
    <mergeCell ref="C63:C64"/>
  </mergeCells>
  <printOptions/>
  <pageMargins left="0.7874015748031497" right="0.7874015748031497" top="0.3937007874015748" bottom="0.3937007874015748" header="0.5118110236220472" footer="0.5118110236220472"/>
  <pageSetup horizontalDpi="200" verticalDpi="2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="80" zoomScaleNormal="80" zoomScalePageLayoutView="0" workbookViewId="0" topLeftCell="A70">
      <selection activeCell="L80" sqref="L80"/>
    </sheetView>
  </sheetViews>
  <sheetFormatPr defaultColWidth="9.140625" defaultRowHeight="12.75"/>
  <cols>
    <col min="1" max="1" width="11.00390625" style="0" customWidth="1"/>
    <col min="2" max="2" width="52.00390625" style="0" customWidth="1"/>
    <col min="3" max="3" width="15.57421875" style="0" customWidth="1"/>
    <col min="4" max="4" width="3.8515625" style="0" customWidth="1"/>
    <col min="5" max="5" width="4.57421875" style="0" customWidth="1"/>
    <col min="6" max="6" width="2.00390625" style="0" customWidth="1"/>
  </cols>
  <sheetData>
    <row r="1" spans="1:3" ht="15.75" thickBot="1">
      <c r="A1" s="88" t="s">
        <v>211</v>
      </c>
      <c r="B1" s="88"/>
      <c r="C1" t="s">
        <v>174</v>
      </c>
    </row>
    <row r="2" spans="1:3" ht="18" thickBot="1">
      <c r="A2" s="174" t="s">
        <v>212</v>
      </c>
      <c r="B2" s="177"/>
      <c r="C2" s="62"/>
    </row>
    <row r="3" spans="1:3" ht="13.5" thickBot="1">
      <c r="A3" s="79"/>
      <c r="B3" s="80" t="s">
        <v>108</v>
      </c>
      <c r="C3" s="81"/>
    </row>
    <row r="4" spans="1:3" ht="12.75" thickBot="1">
      <c r="A4" s="73" t="s">
        <v>0</v>
      </c>
      <c r="B4" s="74" t="s">
        <v>181</v>
      </c>
      <c r="C4" s="45" t="s">
        <v>1</v>
      </c>
    </row>
    <row r="5" spans="1:3" ht="12.75">
      <c r="A5" s="171" t="s">
        <v>155</v>
      </c>
      <c r="B5" s="172"/>
      <c r="C5" s="12"/>
    </row>
    <row r="6" spans="1:3" ht="12">
      <c r="A6" s="13" t="s">
        <v>36</v>
      </c>
      <c r="B6" s="3" t="s">
        <v>110</v>
      </c>
      <c r="C6" s="12"/>
    </row>
    <row r="7" spans="1:3" ht="12">
      <c r="A7" s="13"/>
      <c r="B7" s="3" t="s">
        <v>111</v>
      </c>
      <c r="C7" s="12"/>
    </row>
    <row r="8" spans="1:3" ht="12">
      <c r="A8" s="14"/>
      <c r="B8" s="3" t="s">
        <v>55</v>
      </c>
      <c r="C8" s="12"/>
    </row>
    <row r="9" spans="1:3" ht="12">
      <c r="A9" s="14"/>
      <c r="B9" s="3" t="s">
        <v>13</v>
      </c>
      <c r="C9" s="12"/>
    </row>
    <row r="10" spans="1:3" ht="12">
      <c r="A10" s="14"/>
      <c r="B10" s="3" t="s">
        <v>16</v>
      </c>
      <c r="C10" s="12"/>
    </row>
    <row r="11" spans="1:3" ht="12">
      <c r="A11" s="14"/>
      <c r="B11" s="3" t="s">
        <v>2</v>
      </c>
      <c r="C11" s="12"/>
    </row>
    <row r="12" spans="1:3" ht="12">
      <c r="A12" s="15"/>
      <c r="B12" s="3" t="s">
        <v>61</v>
      </c>
      <c r="C12" s="141" t="s">
        <v>173</v>
      </c>
    </row>
    <row r="13" spans="1:3" ht="12">
      <c r="A13" s="15"/>
      <c r="B13" s="3" t="s">
        <v>164</v>
      </c>
      <c r="C13" s="141" t="s">
        <v>122</v>
      </c>
    </row>
    <row r="14" spans="1:3" ht="12">
      <c r="A14" s="16"/>
      <c r="B14" s="3" t="s">
        <v>62</v>
      </c>
      <c r="C14" s="12"/>
    </row>
    <row r="15" spans="1:3" ht="12">
      <c r="A15" s="16"/>
      <c r="B15" s="3" t="s">
        <v>49</v>
      </c>
      <c r="C15" s="12"/>
    </row>
    <row r="16" spans="1:3" ht="12">
      <c r="A16" s="15" t="s">
        <v>218</v>
      </c>
      <c r="B16" s="3" t="s">
        <v>157</v>
      </c>
      <c r="C16" s="12"/>
    </row>
    <row r="17" spans="1:3" ht="12">
      <c r="A17" s="14"/>
      <c r="B17" s="3" t="s">
        <v>9</v>
      </c>
      <c r="C17" s="12"/>
    </row>
    <row r="18" spans="1:3" ht="12">
      <c r="A18" s="14"/>
      <c r="B18" s="3" t="s">
        <v>10</v>
      </c>
      <c r="C18" s="12"/>
    </row>
    <row r="19" spans="1:3" ht="12">
      <c r="A19" s="14"/>
      <c r="B19" s="3" t="s">
        <v>56</v>
      </c>
      <c r="C19" s="12"/>
    </row>
    <row r="20" spans="1:3" ht="12">
      <c r="A20" s="17"/>
      <c r="B20" s="2" t="s">
        <v>11</v>
      </c>
      <c r="C20" s="12"/>
    </row>
    <row r="21" spans="1:3" ht="12">
      <c r="A21" s="18" t="s">
        <v>85</v>
      </c>
      <c r="B21" s="6"/>
      <c r="C21" s="12"/>
    </row>
    <row r="22" spans="1:3" ht="12">
      <c r="A22" s="13" t="s">
        <v>36</v>
      </c>
      <c r="B22" s="2" t="s">
        <v>17</v>
      </c>
      <c r="C22" s="32"/>
    </row>
    <row r="23" spans="1:3" ht="12">
      <c r="A23" s="13"/>
      <c r="B23" s="2" t="s">
        <v>21</v>
      </c>
      <c r="C23" s="33"/>
    </row>
    <row r="24" spans="1:3" ht="12">
      <c r="A24" s="19"/>
      <c r="B24" s="2" t="s">
        <v>109</v>
      </c>
      <c r="C24" s="33"/>
    </row>
    <row r="25" spans="1:3" ht="12">
      <c r="A25" s="19"/>
      <c r="B25" s="2" t="s">
        <v>163</v>
      </c>
      <c r="C25" s="33"/>
    </row>
    <row r="26" spans="1:3" ht="12">
      <c r="A26" s="19"/>
      <c r="B26" s="2" t="s">
        <v>63</v>
      </c>
      <c r="C26" s="33"/>
    </row>
    <row r="27" spans="1:3" ht="12">
      <c r="A27" s="19"/>
      <c r="B27" s="2" t="s">
        <v>23</v>
      </c>
      <c r="C27" s="20"/>
    </row>
    <row r="28" spans="1:3" ht="12">
      <c r="A28" s="13"/>
      <c r="B28" s="2" t="s">
        <v>230</v>
      </c>
      <c r="C28" s="21"/>
    </row>
    <row r="29" spans="1:3" ht="12">
      <c r="A29" s="13"/>
      <c r="B29" s="2" t="s">
        <v>18</v>
      </c>
      <c r="C29" s="21"/>
    </row>
    <row r="30" spans="1:3" ht="12">
      <c r="A30" s="13"/>
      <c r="B30" s="22" t="s">
        <v>64</v>
      </c>
      <c r="C30" s="12"/>
    </row>
    <row r="31" spans="1:3" ht="12">
      <c r="A31" s="28" t="s">
        <v>218</v>
      </c>
      <c r="B31" s="2" t="s">
        <v>9</v>
      </c>
      <c r="C31" s="12"/>
    </row>
    <row r="32" spans="1:3" ht="12">
      <c r="A32" s="28"/>
      <c r="B32" s="2" t="s">
        <v>19</v>
      </c>
      <c r="C32" s="12"/>
    </row>
    <row r="33" spans="1:3" ht="12">
      <c r="A33" s="28"/>
      <c r="B33" s="2" t="s">
        <v>20</v>
      </c>
      <c r="C33" s="12"/>
    </row>
    <row r="34" spans="1:3" ht="12">
      <c r="A34" s="28"/>
      <c r="B34" s="2" t="s">
        <v>170</v>
      </c>
      <c r="C34" s="12"/>
    </row>
    <row r="35" spans="1:3" ht="12">
      <c r="A35" s="14"/>
      <c r="B35" s="2" t="s">
        <v>10</v>
      </c>
      <c r="C35" s="12"/>
    </row>
    <row r="36" spans="1:3" ht="12">
      <c r="A36" s="14"/>
      <c r="B36" s="2" t="s">
        <v>11</v>
      </c>
      <c r="C36" s="12"/>
    </row>
    <row r="37" spans="1:3" ht="12">
      <c r="A37" s="15"/>
      <c r="B37" s="2" t="s">
        <v>50</v>
      </c>
      <c r="C37" s="12"/>
    </row>
    <row r="38" spans="1:3" ht="12">
      <c r="A38" s="17"/>
      <c r="B38" s="5" t="s">
        <v>24</v>
      </c>
      <c r="C38" s="12"/>
    </row>
    <row r="39" spans="1:3" ht="12">
      <c r="A39" s="18" t="s">
        <v>65</v>
      </c>
      <c r="B39" s="6"/>
      <c r="C39" s="12"/>
    </row>
    <row r="40" spans="1:3" ht="12">
      <c r="A40" s="13" t="s">
        <v>36</v>
      </c>
      <c r="B40" s="2" t="s">
        <v>109</v>
      </c>
      <c r="C40" s="12"/>
    </row>
    <row r="41" spans="1:3" ht="12">
      <c r="A41" s="13"/>
      <c r="B41" s="2" t="s">
        <v>66</v>
      </c>
      <c r="C41" s="12"/>
    </row>
    <row r="42" spans="1:3" ht="12">
      <c r="A42" s="19"/>
      <c r="B42" s="2" t="s">
        <v>58</v>
      </c>
      <c r="C42" s="12"/>
    </row>
    <row r="43" spans="1:3" ht="12">
      <c r="A43" s="19"/>
      <c r="B43" s="2" t="s">
        <v>57</v>
      </c>
      <c r="C43" s="12"/>
    </row>
    <row r="44" spans="1:3" ht="12">
      <c r="A44" s="17"/>
      <c r="B44" s="2" t="s">
        <v>67</v>
      </c>
      <c r="C44" s="12"/>
    </row>
    <row r="45" spans="1:3" ht="12">
      <c r="A45" s="19"/>
      <c r="B45" s="3" t="s">
        <v>175</v>
      </c>
      <c r="C45" s="12"/>
    </row>
    <row r="46" spans="1:3" ht="12">
      <c r="A46" s="19"/>
      <c r="B46" s="3" t="s">
        <v>231</v>
      </c>
      <c r="C46" s="12"/>
    </row>
    <row r="47" spans="1:3" ht="12">
      <c r="A47" s="28"/>
      <c r="B47" s="2" t="s">
        <v>27</v>
      </c>
      <c r="C47" s="12"/>
    </row>
    <row r="48" spans="1:3" ht="12">
      <c r="A48" s="19"/>
      <c r="B48" s="2" t="s">
        <v>28</v>
      </c>
      <c r="C48" s="12"/>
    </row>
    <row r="49" spans="1:3" ht="12">
      <c r="A49" s="19" t="s">
        <v>218</v>
      </c>
      <c r="B49" s="2" t="s">
        <v>170</v>
      </c>
      <c r="C49" s="12"/>
    </row>
    <row r="50" spans="1:3" ht="12">
      <c r="A50" s="28"/>
      <c r="B50" s="2" t="s">
        <v>9</v>
      </c>
      <c r="C50" s="12"/>
    </row>
    <row r="51" spans="1:3" ht="12">
      <c r="A51" s="19"/>
      <c r="B51" s="2" t="s">
        <v>29</v>
      </c>
      <c r="C51" s="12"/>
    </row>
    <row r="52" spans="1:3" ht="12">
      <c r="A52" s="14"/>
      <c r="B52" s="2" t="s">
        <v>68</v>
      </c>
      <c r="C52" s="12"/>
    </row>
    <row r="53" spans="1:3" ht="12">
      <c r="A53" s="13"/>
      <c r="B53" s="2" t="s">
        <v>11</v>
      </c>
      <c r="C53" s="12"/>
    </row>
    <row r="54" spans="1:3" ht="12.75" thickBot="1">
      <c r="A54" s="13"/>
      <c r="B54" s="2" t="s">
        <v>33</v>
      </c>
      <c r="C54" s="12"/>
    </row>
    <row r="55" spans="1:6" ht="43.5" customHeight="1" thickBot="1">
      <c r="A55" s="166" t="s">
        <v>268</v>
      </c>
      <c r="B55" s="167"/>
      <c r="C55" s="192">
        <v>0</v>
      </c>
      <c r="D55" s="196"/>
      <c r="E55" s="196"/>
      <c r="F55" s="197"/>
    </row>
    <row r="56" spans="1:6" ht="23.25" customHeight="1" thickBot="1">
      <c r="A56" s="11" t="s">
        <v>211</v>
      </c>
      <c r="B56" s="50"/>
      <c r="C56" s="142" t="s">
        <v>168</v>
      </c>
      <c r="D56" s="143"/>
      <c r="E56" s="143"/>
      <c r="F56" s="143"/>
    </row>
    <row r="57" spans="1:6" ht="12">
      <c r="A57" s="51"/>
      <c r="B57" s="78" t="s">
        <v>119</v>
      </c>
      <c r="C57" s="144"/>
      <c r="D57" s="143"/>
      <c r="E57" s="143"/>
      <c r="F57" s="143"/>
    </row>
    <row r="58" spans="1:6" ht="12.75">
      <c r="A58" s="23" t="s">
        <v>52</v>
      </c>
      <c r="B58" s="1"/>
      <c r="C58" s="145"/>
      <c r="D58" s="143"/>
      <c r="E58" s="143"/>
      <c r="F58" s="143"/>
    </row>
    <row r="59" spans="1:6" ht="12.75" customHeight="1">
      <c r="A59" s="23"/>
      <c r="B59" s="119" t="s">
        <v>71</v>
      </c>
      <c r="C59" s="190" t="s">
        <v>42</v>
      </c>
      <c r="D59" s="143"/>
      <c r="E59" s="143"/>
      <c r="F59" s="143"/>
    </row>
    <row r="60" spans="1:6" ht="12">
      <c r="A60" s="40"/>
      <c r="B60" s="47"/>
      <c r="C60" s="195"/>
      <c r="D60" s="143"/>
      <c r="E60" s="143"/>
      <c r="F60" s="143"/>
    </row>
    <row r="61" spans="1:6" ht="12.75" thickBot="1">
      <c r="A61" s="24"/>
      <c r="B61" s="54"/>
      <c r="C61" s="146"/>
      <c r="D61" s="143"/>
      <c r="E61" s="143"/>
      <c r="F61" s="143"/>
    </row>
    <row r="62" spans="1:6" ht="37.5" customHeight="1" thickBot="1">
      <c r="A62" s="166" t="s">
        <v>269</v>
      </c>
      <c r="B62" s="167"/>
      <c r="C62" s="192">
        <v>0</v>
      </c>
      <c r="D62" s="196"/>
      <c r="E62" s="196"/>
      <c r="F62" s="197"/>
    </row>
    <row r="63" spans="1:6" ht="12.75" thickBot="1">
      <c r="A63" s="11"/>
      <c r="B63" s="55"/>
      <c r="C63" s="147"/>
      <c r="D63" s="143"/>
      <c r="E63" s="143"/>
      <c r="F63" s="143"/>
    </row>
    <row r="64" spans="1:6" ht="12">
      <c r="A64" s="51"/>
      <c r="B64" s="78" t="s">
        <v>118</v>
      </c>
      <c r="C64" s="144"/>
      <c r="D64" s="143"/>
      <c r="E64" s="143"/>
      <c r="F64" s="143"/>
    </row>
    <row r="65" spans="1:6" ht="12.75">
      <c r="A65" s="23" t="s">
        <v>52</v>
      </c>
      <c r="B65" s="1"/>
      <c r="C65" s="145"/>
      <c r="D65" s="143"/>
      <c r="E65" s="143"/>
      <c r="F65" s="142"/>
    </row>
    <row r="66" spans="1:6" ht="12.75" customHeight="1">
      <c r="A66" s="23"/>
      <c r="B66" s="46" t="s">
        <v>116</v>
      </c>
      <c r="C66" s="190" t="s">
        <v>42</v>
      </c>
      <c r="D66" s="148"/>
      <c r="E66" s="148"/>
      <c r="F66" s="148"/>
    </row>
    <row r="67" spans="1:6" ht="12">
      <c r="A67" s="40"/>
      <c r="B67" s="47"/>
      <c r="C67" s="195"/>
      <c r="D67" s="143"/>
      <c r="E67" s="143"/>
      <c r="F67" s="143"/>
    </row>
    <row r="68" spans="1:6" ht="12.75" thickBot="1">
      <c r="A68" s="24"/>
      <c r="B68" s="54"/>
      <c r="C68" s="146"/>
      <c r="D68" s="143"/>
      <c r="E68" s="143"/>
      <c r="F68" s="143"/>
    </row>
    <row r="69" spans="1:6" ht="39" customHeight="1" thickBot="1">
      <c r="A69" s="166" t="s">
        <v>270</v>
      </c>
      <c r="B69" s="167"/>
      <c r="C69" s="192">
        <v>0</v>
      </c>
      <c r="D69" s="196"/>
      <c r="E69" s="196"/>
      <c r="F69" s="197"/>
    </row>
    <row r="70" spans="1:6" ht="13.5" thickBot="1">
      <c r="A70" s="98"/>
      <c r="B70" s="99"/>
      <c r="C70" s="149"/>
      <c r="D70" s="142"/>
      <c r="E70" s="142"/>
      <c r="F70" s="142"/>
    </row>
    <row r="71" spans="1:6" ht="12">
      <c r="A71" s="51"/>
      <c r="B71" s="78" t="s">
        <v>120</v>
      </c>
      <c r="C71" s="144"/>
      <c r="D71" s="143"/>
      <c r="E71" s="143"/>
      <c r="F71" s="143"/>
    </row>
    <row r="72" spans="1:6" ht="12.75">
      <c r="A72" s="23" t="s">
        <v>52</v>
      </c>
      <c r="B72" s="1"/>
      <c r="C72" s="145"/>
      <c r="D72" s="143"/>
      <c r="E72" s="143"/>
      <c r="F72" s="142"/>
    </row>
    <row r="73" spans="1:6" ht="12.75" customHeight="1">
      <c r="A73" s="23"/>
      <c r="B73" s="46" t="s">
        <v>117</v>
      </c>
      <c r="C73" s="190" t="s">
        <v>42</v>
      </c>
      <c r="D73" s="148"/>
      <c r="E73" s="148"/>
      <c r="F73" s="148"/>
    </row>
    <row r="74" spans="1:6" ht="12.75" thickBot="1">
      <c r="A74" s="40"/>
      <c r="B74" s="47"/>
      <c r="C74" s="191"/>
      <c r="D74" s="143"/>
      <c r="E74" s="143"/>
      <c r="F74" s="143"/>
    </row>
    <row r="75" spans="1:6" ht="41.25" customHeight="1" thickBot="1">
      <c r="A75" s="166" t="s">
        <v>271</v>
      </c>
      <c r="B75" s="168"/>
      <c r="C75" s="192">
        <v>0</v>
      </c>
      <c r="D75" s="193"/>
      <c r="E75" s="193"/>
      <c r="F75" s="194"/>
    </row>
    <row r="79" spans="1:3" ht="12.75">
      <c r="A79" s="178" t="s">
        <v>238</v>
      </c>
      <c r="B79" s="178"/>
      <c r="C79" s="165">
        <f>SUM(C55+C62+C69+C75)</f>
        <v>0</v>
      </c>
    </row>
    <row r="81" spans="1:3" ht="13.5">
      <c r="A81" s="198" t="s">
        <v>240</v>
      </c>
      <c r="B81" s="198"/>
      <c r="C81" s="199">
        <v>0</v>
      </c>
    </row>
    <row r="82" spans="1:3" ht="13.5">
      <c r="A82" s="198" t="s">
        <v>241</v>
      </c>
      <c r="B82" s="198"/>
      <c r="C82" s="200"/>
    </row>
    <row r="83" spans="1:3" ht="13.5">
      <c r="A83" s="201" t="s">
        <v>243</v>
      </c>
      <c r="B83" s="202"/>
      <c r="C83" s="203">
        <f>SUM(C81/100*C82)</f>
        <v>0</v>
      </c>
    </row>
    <row r="84" spans="1:3" ht="13.5">
      <c r="A84" s="198" t="s">
        <v>242</v>
      </c>
      <c r="B84" s="198"/>
      <c r="C84" s="204">
        <f>SUM(C81+C83)</f>
        <v>0</v>
      </c>
    </row>
  </sheetData>
  <sheetProtection/>
  <mergeCells count="18">
    <mergeCell ref="A84:B84"/>
    <mergeCell ref="A83:B83"/>
    <mergeCell ref="C66:C67"/>
    <mergeCell ref="C55:F55"/>
    <mergeCell ref="C62:F62"/>
    <mergeCell ref="A79:B79"/>
    <mergeCell ref="A81:B81"/>
    <mergeCell ref="A82:B82"/>
    <mergeCell ref="C69:F69"/>
    <mergeCell ref="A69:B69"/>
    <mergeCell ref="C73:C74"/>
    <mergeCell ref="A75:B75"/>
    <mergeCell ref="C75:F75"/>
    <mergeCell ref="A2:B2"/>
    <mergeCell ref="A5:B5"/>
    <mergeCell ref="A55:B55"/>
    <mergeCell ref="C59:C60"/>
    <mergeCell ref="A62:B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Lucie Černá</cp:lastModifiedBy>
  <cp:lastPrinted>2021-08-31T12:39:00Z</cp:lastPrinted>
  <dcterms:created xsi:type="dcterms:W3CDTF">1997-01-24T11:07:25Z</dcterms:created>
  <dcterms:modified xsi:type="dcterms:W3CDTF">2021-08-31T12:39:23Z</dcterms:modified>
  <cp:category/>
  <cp:version/>
  <cp:contentType/>
  <cp:contentStatus/>
</cp:coreProperties>
</file>