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9040" windowHeight="15840" activeTab="0"/>
  </bookViews>
  <sheets>
    <sheet name="List 1" sheetId="1" r:id="rId1"/>
  </sheets>
  <definedNames>
    <definedName name="_xlnm._FilterDatabase" localSheetId="0" hidden="1">'List 1'!$A$10:$I$10</definedName>
  </definedNames>
  <calcPr calcId="191029"/>
  <extLst/>
</workbook>
</file>

<file path=xl/sharedStrings.xml><?xml version="1.0" encoding="utf-8"?>
<sst xmlns="http://schemas.openxmlformats.org/spreadsheetml/2006/main" count="97" uniqueCount="61">
  <si>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</si>
  <si>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</si>
  <si>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</si>
  <si>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</si>
  <si>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</si>
  <si>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</si>
  <si>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</si>
  <si>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</si>
  <si>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</si>
  <si>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</si>
  <si>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</si>
  <si>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</si>
  <si>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</si>
  <si>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</si>
  <si>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</si>
  <si>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</si>
  <si>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</si>
  <si>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</si>
  <si>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</si>
  <si>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30125110-5 - Tonery pro laserové tiskárny/faxové přístroje</t>
  </si>
  <si>
    <t>FSV UK 
Pekařská 10, Praha 5 Nové Butovice</t>
  </si>
  <si>
    <t>Toner pro děkanát - pro projekt "Nová mobilita - vysokorychlostní dopravní systémy a dopravní chování populace"
Toner C-EXV49 BK</t>
  </si>
  <si>
    <t>Toner pro děkanát - pro projekt "Nová mobilita - vysokorychlostní dopravní systémy a dopravní chování populace"
Toner C-EXV49 C</t>
  </si>
  <si>
    <t>Toner pro děkanát - pro projekt "Nová mobilita - vysokorychlostní dopravní systémy a dopravní chování populace"
Toner C-EXV49 M</t>
  </si>
  <si>
    <t>Toner pro děkanát - pro projekt "Nová mobilita - vysokorychlostní dopravní systémy a dopravní chování populace"
Toner C-EXV49 Y</t>
  </si>
  <si>
    <t>Toner pro děkanát - pro projekt "Nová mobilita - vysokorychlostní dopravní systémy a dopravní chování populace"
Toner CF230X</t>
  </si>
  <si>
    <t>Toner pro děkanát - pro projekt "Nová mobilita - vysokorychlostní dopravní systémy a dopravní chování populace"
Samsung CLT-Y 5082 L</t>
  </si>
  <si>
    <t>Toner pro děkanát - pro projekt "Nová mobilita - vysokorychlostní dopravní systémy a dopravní chování populace"
Samsung CLT-M 5082 L</t>
  </si>
  <si>
    <t>Toner pro děkanát - pro projekt "Nová mobilita - vysokorychlostní dopravní systémy a dopravní chování populace"
Samsung CLT-C 5082 L</t>
  </si>
  <si>
    <t>Toner pro děkanát - pro projekt "Nová mobilita - vysokorychlostní dopravní systémy a dopravní chování populace"
Samsung CLT-K 5082 L</t>
  </si>
  <si>
    <t>Samsung CLT-K 5082 L černý - originál toner
- nesmí být alternativní toner, ani toner použitý
Počet stran: až 4000 stran
Barva toneru (náplně): Černá
Originální příslušenství: Ano
Pro tiskárny výrobce: Samsung
Kompatibilita: Samusng CLP 620 ND
Záruka: 2 roky</t>
  </si>
  <si>
    <t>Samsung CLT-C 5082 L azurová - originál toner
- nesmí být alternativní toner, ani toner použitý
Počet stran: až 4000 stran
Barva toneru (náplně): Azurová
Originální příslušenství: Ano
Pro tiskárny výrobce: Samsung
Kompatibilita: Samusng CLP 620 ND
Záruka: 2 roky</t>
  </si>
  <si>
    <t>Samsung CLT-M 5082 L purpurová - originál toner
- nesmí být alternativní toner, ani toner použitý
Počet stran: až 4000 stran
Barva toneru (náplně): Purpurový
Originální příslušenství: Ano
Pro tiskárny výrobce: Samsung
Kompatibilita: Samusng CLP 620 ND
Záruka: 2 roky</t>
  </si>
  <si>
    <t>Samsung CLT-Y 5082 L žlutý - originál toner
- nesmí být alternativní toner, ani toner použitý
Počet stran: až 4000 stran
Barva toneru (náplně): žlutá
Originální příslušenství: Ano
Pro tiskárny výrobce: Samsung
Kompatibilita: Samusng CLP 620 ND
Záruka: 2 roky</t>
  </si>
  <si>
    <t xml:space="preserve">Výzva č. 58 v DNS „UK FSV – „DNS dodávky standardní techniky ICT 2019 až 2022“ - Fakulta sociálních věd Univerzity Karlovy  
Příloha č. 1 – Technická specifikace_cenová nabídka
</t>
  </si>
  <si>
    <t>Toner pro děkanát - pro projekt "Nová mobilita - vysokorychlostní dopravní systémy a dopravní chování populace"
Toner 207A B</t>
  </si>
  <si>
    <t>Toner pro děkanát - pro projekt "Nová mobilita - vysokorychlostní dopravní systémy a dopravní chování populace"
Toner 207A Y</t>
  </si>
  <si>
    <t>Toner pro děkanát - pro projekt "Nová mobilita - vysokorychlostní dopravní systémy a dopravní chování populace"
Toner 207A C</t>
  </si>
  <si>
    <t>Toner pro děkanát - pro projekt "Nová mobilita - vysokorychlostní dopravní systémy a dopravní chování populace"
Toner 207A M</t>
  </si>
  <si>
    <t>Toner pro děkanát - pro projekt "Nová mobilita - vysokorychlostní dopravní systémy a dopravní chování populace"
Toner CF410X</t>
  </si>
  <si>
    <t>Toner pro děkanát - pro projekt "Nová mobilita - vysokorychlostní dopravní systémy a dopravní chování populace"
Toner CF411X C</t>
  </si>
  <si>
    <t>Toner pro děkanát - pro projekt "Nová mobilita - vysokorychlostní dopravní systémy a dopravní chování populace"
Toner CF411X Y</t>
  </si>
  <si>
    <t>Toner pro děkanát - pro projekt "Nová mobilita - vysokorychlostní dopravní systémy a dopravní chování populace"
Toner CF411X M</t>
  </si>
  <si>
    <t>Canon C-EXV49 BK černý  - originální toner
- nesmí být alternativní toner, ani toner použitý
Počet stran: až 36 000 stran
Barva toneru (náplně): černá
Originální příslušenství: Ano
Pro tiskárny výrobce: Canon
Kompatibilita: Canon iRA C3525i
Záruka: 2 roky</t>
  </si>
  <si>
    <t>Canon C-EXV49 C azurová  - originální toner
- nesmí být alternativní toner, ani toner použitý
Počet stran: až 19 000 stran
Barva toneru (náplně): azurový
Originální příslušenství: Ano
Pro tiskárny výrobce: Canon
Kompatibilita: Canon iRA C3525i
Záruka: 2 roky</t>
  </si>
  <si>
    <t>Canon C-EXV49 M purpurová  - originální toner
- nesmí být alternativní toner, ani toner použitý
Počet stran: až 19 000 stran
Barva toneru (náplně): purpurový
Originální příslušenství: Ano
Pro tiskárny výrobce: Canon
Kompatibilita: Canon iRA C3525i
Záruka: 2 roky</t>
  </si>
  <si>
    <t>Canon C-EXV49 Y žlutá  - originální toner
- nesmí být alternativní toner, ani toner použitý
Počet stran: až 19 000 stran
Barva toneru (náplně): žlutý
Originální příslušenství: Ano
Pro tiskárny výrobce: Canon
Kompatibilita: Canon iRA C3525i
Záruka: 2 roky</t>
  </si>
  <si>
    <t>HP 207A B černý - originální toner
- nesmí být alternativní toner, ani toner použitý
Počet stran: až 1 350 stran
Barva toneru (náplně): černý
Originální příslušenství: Ano
Pro tiskárny výrobce: HP
Kompatibilita: HP Laser Jet Pro MFP M283fdw
Záruka: 2 roky</t>
  </si>
  <si>
    <t>HP 207A Y žlutý - originální toner
- nesmí být alternativní toner, ani toner použitý
Počet stran: až 1 250 stran
Barva toneru (náplně): žlutá
Originální příslušenství: Ano
Pro tiskárny výrobce: HP
Kompatibilita: HP Laser Jet Pro MFP M283fdw
Záruka: 2 roky</t>
  </si>
  <si>
    <t>HP 207A C modrý - originální toner
- nesmí být alternativní toner, ani toner použitý
Počet stran: až 1 250 stran
Barva toneru (náplně): modrá
Originální příslušenství: Ano
Pro tiskárny výrobce: HP
Kompatibilita: HP Laser Jet Pro MFP M283fdw
Záruka: 2 roky</t>
  </si>
  <si>
    <t>HP 207A M purpurový - originální toner
- nesmí být alternativní toner, ani toner použitý
Počet stran: až 1 250 stran
Barva toneru (náplně): purpurová
Originální příslušenství: Ano
Pro tiskárny výrobce: HP
Kompatibilita: HP Laser Jet Pro MFP M283fdw
Záruka: 2 roky</t>
  </si>
  <si>
    <t xml:space="preserve"> CF410X  černý - originální toner
- nesmí být alternativní toner, ani toner použitý
Počet stran: až 6 500 stran
Barva toneru (náplně): černý
Originální příslušenství: Ano
Pro tiskárny výrobce: HP
Kompatibilita: HP Laser Jet Pro MFP M283fdw
Záruka: 2 roky</t>
  </si>
  <si>
    <t xml:space="preserve"> CF411X C modrý - originální toner
- nesmí být alternativní toner, ani toner použitý
Počet stran: až 5 000 stran
Barva toneru (náplně): modrý
Originální příslušenství: Ano
Pro tiskárny výrobce: HP
Kompatibilita: HP Laser Jet Pro MFP M283fdw
Záruka: 2 roky</t>
  </si>
  <si>
    <t xml:space="preserve"> CF411X Y žlutý - originální toner
- nesmí být alternativní toner, ani toner použitý
Počet stran: až 5 000 stran
Barva toneru (náplně): žlutý
Originální příslušenství: Ano
Pro tiskárny výrobce: HP
Kompatibilita: HP Laser Jet Pro MFP M283fdw
Záruka: 2 roky</t>
  </si>
  <si>
    <t xml:space="preserve"> CF411X M purpurový - originální toner
- nesmí být alternativní toner, ani toner použitý
Počet stran: až 5 000 stran
Barva toneru (náplně): purpurová
Originální příslušenství: Ano
Pro tiskárny výrobce: HP
Kompatibilita: HP Laser Jet Pro MFP M283fdw
Záruka: 2 roky</t>
  </si>
  <si>
    <t>Toner pro děkanát - pro projekt "Nová mobilita - vysokorychlostní dopravní systémy a dopravní chování populace"
Toner C-EXV 39</t>
  </si>
  <si>
    <t>Toner pro děkanát - pro projekt "Nová mobilita - vysokorychlostní dopravní systémy a dopravní chování populace"
Toner CRG-719H</t>
  </si>
  <si>
    <t>Canon C-EXV 39 - originální toner
- nesmí být alternativní toner, ani toner použitý
Počet stran: až 30 200 stran
Barva toneru (náplně): černá
Originální příslušenství: Ano
Pro tiskárny výrobce: Canon
Kompatibilita: Canon IR 4025i
Záruka: 2 roky</t>
  </si>
  <si>
    <t>HP CF230X - originální toner
- nesmí být alternativní toner, ani toner použitý
Počet stran: až 3 500 stran
Barva toneru (náplně): černá
Originální příslušenství: Ano
Pro tiskárny výrobce: HP
Kompatibilita: HP Laser Jet M227sdn
Záruka: 2 roky</t>
  </si>
  <si>
    <t>Canon CRG-719H - originální toner
- nesmí být alternativní toner, ani toner použitý
Počet stran: až 6 400 stran
Barva toneru (náplně): černá
Originální příslušenství: Ano
Pro tiskárny výrobce: Canon
Kompatibilita: Canon LBP 6650dn
Záruka: 2 roky</t>
  </si>
  <si>
    <t>Číslo interní objednávky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</si>
</sst>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4" xfId="0" applyFont="1" applyBorder="1"/>
    <xf numFmtId="0" fontId="0" fillId="0" borderId="0" xfId="0" applyFont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164" fontId="1" fillId="0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8" fillId="2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1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5" xfId="0" applyFont="1" applyBorder="1"/>
    <xf numFmtId="44" fontId="3" fillId="0" borderId="4" xfId="0" applyNumberFormat="1" applyFont="1" applyBorder="1" applyAlignment="1">
      <alignment horizontal="left"/>
    </xf>
    <xf numFmtId="44" fontId="4" fillId="0" borderId="4" xfId="0" applyNumberFormat="1" applyFont="1" applyBorder="1"/>
    <xf numFmtId="44" fontId="3" fillId="0" borderId="5" xfId="0" applyNumberFormat="1" applyFont="1" applyBorder="1" applyAlignment="1">
      <alignment horizontal="left"/>
    </xf>
    <xf numFmtId="44" fontId="4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5"/>
  <sheetViews>
    <sheetView tabSelected="1" zoomScale="85" zoomScaleNormal="85" workbookViewId="0" topLeftCell="A1">
      <selection activeCell="N12" sqref="N1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  <col min="12" max="12" width="14.421875" style="21" customWidth="1"/>
  </cols>
  <sheetData>
    <row r="1" s="11" customFormat="1" ht="15.75" customHeight="1">
      <c r="L1" s="21"/>
    </row>
    <row r="2" s="11" customFormat="1" ht="15.75" customHeight="1">
      <c r="L2" s="21"/>
    </row>
    <row r="3" s="11" customFormat="1" ht="15.75" customHeight="1">
      <c r="L3" s="21"/>
    </row>
    <row r="4" s="11" customFormat="1" ht="15.75" customHeight="1">
      <c r="L4" s="21"/>
    </row>
    <row r="5" s="11" customFormat="1" ht="15.75" customHeight="1">
      <c r="L5" s="21"/>
    </row>
    <row r="6" s="11" customFormat="1" ht="15.75" customHeight="1">
      <c r="L6" s="21"/>
    </row>
    <row r="7" s="11" customFormat="1" ht="15.75" customHeight="1">
      <c r="L7" s="21"/>
    </row>
    <row r="8" s="11" customFormat="1" ht="15.75" customHeight="1">
      <c r="L8" s="21"/>
    </row>
    <row r="9" spans="1:12" ht="52.35" customHeight="1" thickBot="1">
      <c r="A9" s="28" t="s">
        <v>34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2"/>
    </row>
    <row r="10" spans="1:29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7" t="s">
        <v>11</v>
      </c>
      <c r="L10" s="23" t="s">
        <v>60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2" ht="102">
      <c r="A11" s="8">
        <v>1</v>
      </c>
      <c r="B11" s="15" t="s">
        <v>29</v>
      </c>
      <c r="C11" s="15" t="s">
        <v>30</v>
      </c>
      <c r="D11" s="12"/>
      <c r="E11" s="12"/>
      <c r="F11" s="13">
        <v>1</v>
      </c>
      <c r="G11" s="14"/>
      <c r="H11" s="17">
        <f aca="true" t="shared" si="0" ref="H11:H29">G11*1.21</f>
        <v>0</v>
      </c>
      <c r="I11" s="17">
        <f aca="true" t="shared" si="1" ref="I11:I29">H11*F11</f>
        <v>0</v>
      </c>
      <c r="J11" s="16" t="s">
        <v>20</v>
      </c>
      <c r="K11" s="20" t="s">
        <v>19</v>
      </c>
      <c r="L11" s="24">
        <v>210377</v>
      </c>
    </row>
    <row r="12" spans="1:12" s="11" customFormat="1" ht="102">
      <c r="A12" s="8">
        <v>2</v>
      </c>
      <c r="B12" s="15" t="s">
        <v>28</v>
      </c>
      <c r="C12" s="15" t="s">
        <v>31</v>
      </c>
      <c r="D12" s="12"/>
      <c r="E12" s="12"/>
      <c r="F12" s="13">
        <v>1</v>
      </c>
      <c r="G12" s="14"/>
      <c r="H12" s="17">
        <f t="shared" si="0"/>
        <v>0</v>
      </c>
      <c r="I12" s="17">
        <f t="shared" si="1"/>
        <v>0</v>
      </c>
      <c r="J12" s="16" t="s">
        <v>20</v>
      </c>
      <c r="K12" s="20" t="s">
        <v>19</v>
      </c>
      <c r="L12" s="24">
        <v>210377</v>
      </c>
    </row>
    <row r="13" spans="1:12" s="11" customFormat="1" ht="102">
      <c r="A13" s="8">
        <v>3</v>
      </c>
      <c r="B13" s="15" t="s">
        <v>27</v>
      </c>
      <c r="C13" s="15" t="s">
        <v>32</v>
      </c>
      <c r="D13" s="12"/>
      <c r="E13" s="12"/>
      <c r="F13" s="13">
        <v>1</v>
      </c>
      <c r="G13" s="14"/>
      <c r="H13" s="17">
        <f t="shared" si="0"/>
        <v>0</v>
      </c>
      <c r="I13" s="17">
        <f t="shared" si="1"/>
        <v>0</v>
      </c>
      <c r="J13" s="16" t="s">
        <v>20</v>
      </c>
      <c r="K13" s="20" t="s">
        <v>19</v>
      </c>
      <c r="L13" s="24">
        <v>210377</v>
      </c>
    </row>
    <row r="14" spans="1:12" s="11" customFormat="1" ht="102">
      <c r="A14" s="8">
        <v>4</v>
      </c>
      <c r="B14" s="15" t="s">
        <v>26</v>
      </c>
      <c r="C14" s="15" t="s">
        <v>33</v>
      </c>
      <c r="D14" s="12"/>
      <c r="E14" s="12"/>
      <c r="F14" s="13">
        <v>1</v>
      </c>
      <c r="G14" s="14"/>
      <c r="H14" s="17">
        <f t="shared" si="0"/>
        <v>0</v>
      </c>
      <c r="I14" s="17">
        <f t="shared" si="1"/>
        <v>0</v>
      </c>
      <c r="J14" s="16" t="s">
        <v>20</v>
      </c>
      <c r="K14" s="20" t="s">
        <v>19</v>
      </c>
      <c r="L14" s="24">
        <v>210377</v>
      </c>
    </row>
    <row r="15" spans="1:12" s="11" customFormat="1" ht="102">
      <c r="A15" s="8">
        <v>5</v>
      </c>
      <c r="B15" s="15" t="s">
        <v>21</v>
      </c>
      <c r="C15" s="15" t="s">
        <v>43</v>
      </c>
      <c r="D15" s="12"/>
      <c r="E15" s="12"/>
      <c r="F15" s="13">
        <v>5</v>
      </c>
      <c r="G15" s="14"/>
      <c r="H15" s="17">
        <f t="shared" si="0"/>
        <v>0</v>
      </c>
      <c r="I15" s="17">
        <f t="shared" si="1"/>
        <v>0</v>
      </c>
      <c r="J15" s="16" t="s">
        <v>20</v>
      </c>
      <c r="K15" s="20" t="s">
        <v>19</v>
      </c>
      <c r="L15" s="24">
        <v>210377</v>
      </c>
    </row>
    <row r="16" spans="1:12" s="11" customFormat="1" ht="102">
      <c r="A16" s="8">
        <v>6</v>
      </c>
      <c r="B16" s="15" t="s">
        <v>22</v>
      </c>
      <c r="C16" s="15" t="s">
        <v>44</v>
      </c>
      <c r="D16" s="12"/>
      <c r="E16" s="12"/>
      <c r="F16" s="13">
        <v>2</v>
      </c>
      <c r="G16" s="14"/>
      <c r="H16" s="17">
        <f t="shared" si="0"/>
        <v>0</v>
      </c>
      <c r="I16" s="17">
        <f t="shared" si="1"/>
        <v>0</v>
      </c>
      <c r="J16" s="16" t="s">
        <v>20</v>
      </c>
      <c r="K16" s="20" t="s">
        <v>19</v>
      </c>
      <c r="L16" s="24">
        <v>210377</v>
      </c>
    </row>
    <row r="17" spans="1:12" s="11" customFormat="1" ht="102">
      <c r="A17" s="8">
        <v>7</v>
      </c>
      <c r="B17" s="15" t="s">
        <v>23</v>
      </c>
      <c r="C17" s="15" t="s">
        <v>45</v>
      </c>
      <c r="D17" s="12"/>
      <c r="E17" s="12"/>
      <c r="F17" s="13">
        <v>2</v>
      </c>
      <c r="G17" s="14"/>
      <c r="H17" s="17">
        <f t="shared" si="0"/>
        <v>0</v>
      </c>
      <c r="I17" s="17">
        <f t="shared" si="1"/>
        <v>0</v>
      </c>
      <c r="J17" s="16" t="s">
        <v>20</v>
      </c>
      <c r="K17" s="20" t="s">
        <v>19</v>
      </c>
      <c r="L17" s="24">
        <v>210377</v>
      </c>
    </row>
    <row r="18" spans="1:12" s="11" customFormat="1" ht="102">
      <c r="A18" s="8">
        <v>8</v>
      </c>
      <c r="B18" s="15" t="s">
        <v>24</v>
      </c>
      <c r="C18" s="15" t="s">
        <v>46</v>
      </c>
      <c r="D18" s="12"/>
      <c r="E18" s="12"/>
      <c r="F18" s="13">
        <v>2</v>
      </c>
      <c r="G18" s="14"/>
      <c r="H18" s="17">
        <f t="shared" si="0"/>
        <v>0</v>
      </c>
      <c r="I18" s="17">
        <f t="shared" si="1"/>
        <v>0</v>
      </c>
      <c r="J18" s="16" t="s">
        <v>20</v>
      </c>
      <c r="K18" s="20" t="s">
        <v>19</v>
      </c>
      <c r="L18" s="24">
        <v>210377</v>
      </c>
    </row>
    <row r="19" spans="1:12" s="11" customFormat="1" ht="102">
      <c r="A19" s="8">
        <v>9</v>
      </c>
      <c r="B19" s="15" t="s">
        <v>35</v>
      </c>
      <c r="C19" s="15" t="s">
        <v>47</v>
      </c>
      <c r="D19" s="12"/>
      <c r="E19" s="12"/>
      <c r="F19" s="13">
        <v>6</v>
      </c>
      <c r="G19" s="14"/>
      <c r="H19" s="17">
        <f t="shared" si="0"/>
        <v>0</v>
      </c>
      <c r="I19" s="17">
        <f t="shared" si="1"/>
        <v>0</v>
      </c>
      <c r="J19" s="16" t="s">
        <v>20</v>
      </c>
      <c r="K19" s="20" t="s">
        <v>19</v>
      </c>
      <c r="L19" s="24">
        <v>210377</v>
      </c>
    </row>
    <row r="20" spans="1:12" s="11" customFormat="1" ht="102">
      <c r="A20" s="8">
        <v>10</v>
      </c>
      <c r="B20" s="15" t="s">
        <v>36</v>
      </c>
      <c r="C20" s="15" t="s">
        <v>48</v>
      </c>
      <c r="D20" s="12"/>
      <c r="E20" s="12"/>
      <c r="F20" s="13">
        <v>3</v>
      </c>
      <c r="G20" s="14"/>
      <c r="H20" s="17">
        <f t="shared" si="0"/>
        <v>0</v>
      </c>
      <c r="I20" s="17">
        <f t="shared" si="1"/>
        <v>0</v>
      </c>
      <c r="J20" s="16" t="s">
        <v>20</v>
      </c>
      <c r="K20" s="20" t="s">
        <v>19</v>
      </c>
      <c r="L20" s="24">
        <v>210377</v>
      </c>
    </row>
    <row r="21" spans="1:12" s="11" customFormat="1" ht="102">
      <c r="A21" s="8">
        <v>11</v>
      </c>
      <c r="B21" s="15" t="s">
        <v>37</v>
      </c>
      <c r="C21" s="15" t="s">
        <v>49</v>
      </c>
      <c r="D21" s="12"/>
      <c r="E21" s="12"/>
      <c r="F21" s="13">
        <v>3</v>
      </c>
      <c r="G21" s="14"/>
      <c r="H21" s="17">
        <f t="shared" si="0"/>
        <v>0</v>
      </c>
      <c r="I21" s="17">
        <f t="shared" si="1"/>
        <v>0</v>
      </c>
      <c r="J21" s="16" t="s">
        <v>20</v>
      </c>
      <c r="K21" s="20" t="s">
        <v>19</v>
      </c>
      <c r="L21" s="24">
        <v>210377</v>
      </c>
    </row>
    <row r="22" spans="1:12" s="11" customFormat="1" ht="102">
      <c r="A22" s="8">
        <v>12</v>
      </c>
      <c r="B22" s="15" t="s">
        <v>38</v>
      </c>
      <c r="C22" s="15" t="s">
        <v>50</v>
      </c>
      <c r="D22" s="12"/>
      <c r="E22" s="12"/>
      <c r="F22" s="13">
        <v>3</v>
      </c>
      <c r="G22" s="14"/>
      <c r="H22" s="17">
        <f t="shared" si="0"/>
        <v>0</v>
      </c>
      <c r="I22" s="17">
        <f t="shared" si="1"/>
        <v>0</v>
      </c>
      <c r="J22" s="16" t="s">
        <v>20</v>
      </c>
      <c r="K22" s="20" t="s">
        <v>19</v>
      </c>
      <c r="L22" s="24">
        <v>210377</v>
      </c>
    </row>
    <row r="23" spans="1:12" s="11" customFormat="1" ht="117.75" customHeight="1">
      <c r="A23" s="8">
        <v>13</v>
      </c>
      <c r="B23" s="15" t="s">
        <v>39</v>
      </c>
      <c r="C23" s="15" t="s">
        <v>51</v>
      </c>
      <c r="D23" s="12"/>
      <c r="E23" s="12"/>
      <c r="F23" s="13">
        <v>1</v>
      </c>
      <c r="G23" s="14"/>
      <c r="H23" s="17">
        <f t="shared" si="0"/>
        <v>0</v>
      </c>
      <c r="I23" s="17">
        <f t="shared" si="1"/>
        <v>0</v>
      </c>
      <c r="J23" s="16" t="s">
        <v>20</v>
      </c>
      <c r="K23" s="20" t="s">
        <v>19</v>
      </c>
      <c r="L23" s="24">
        <v>210377</v>
      </c>
    </row>
    <row r="24" spans="1:12" s="11" customFormat="1" ht="120" customHeight="1">
      <c r="A24" s="8">
        <v>14</v>
      </c>
      <c r="B24" s="15" t="s">
        <v>40</v>
      </c>
      <c r="C24" s="15" t="s">
        <v>52</v>
      </c>
      <c r="D24" s="12"/>
      <c r="E24" s="12"/>
      <c r="F24" s="13">
        <v>1</v>
      </c>
      <c r="G24" s="14"/>
      <c r="H24" s="17">
        <f t="shared" si="0"/>
        <v>0</v>
      </c>
      <c r="I24" s="17">
        <f t="shared" si="1"/>
        <v>0</v>
      </c>
      <c r="J24" s="16" t="s">
        <v>20</v>
      </c>
      <c r="K24" s="20" t="s">
        <v>19</v>
      </c>
      <c r="L24" s="24">
        <v>210377</v>
      </c>
    </row>
    <row r="25" spans="1:12" s="11" customFormat="1" ht="122.25" customHeight="1">
      <c r="A25" s="8">
        <v>15</v>
      </c>
      <c r="B25" s="15" t="s">
        <v>41</v>
      </c>
      <c r="C25" s="15" t="s">
        <v>53</v>
      </c>
      <c r="D25" s="12"/>
      <c r="E25" s="12"/>
      <c r="F25" s="13">
        <v>1</v>
      </c>
      <c r="G25" s="14"/>
      <c r="H25" s="17">
        <f t="shared" si="0"/>
        <v>0</v>
      </c>
      <c r="I25" s="17">
        <f t="shared" si="1"/>
        <v>0</v>
      </c>
      <c r="J25" s="16" t="s">
        <v>20</v>
      </c>
      <c r="K25" s="20" t="s">
        <v>19</v>
      </c>
      <c r="L25" s="24">
        <v>210377</v>
      </c>
    </row>
    <row r="26" spans="1:12" s="11" customFormat="1" ht="109.5" customHeight="1">
      <c r="A26" s="8">
        <v>16</v>
      </c>
      <c r="B26" s="15" t="s">
        <v>42</v>
      </c>
      <c r="C26" s="15" t="s">
        <v>54</v>
      </c>
      <c r="D26" s="12"/>
      <c r="E26" s="12"/>
      <c r="F26" s="13">
        <v>1</v>
      </c>
      <c r="G26" s="14"/>
      <c r="H26" s="17">
        <f t="shared" si="0"/>
        <v>0</v>
      </c>
      <c r="I26" s="17">
        <f t="shared" si="1"/>
        <v>0</v>
      </c>
      <c r="J26" s="16" t="s">
        <v>20</v>
      </c>
      <c r="K26" s="20" t="s">
        <v>19</v>
      </c>
      <c r="L26" s="24">
        <v>210377</v>
      </c>
    </row>
    <row r="27" spans="1:12" s="11" customFormat="1" ht="109.5" customHeight="1">
      <c r="A27" s="8">
        <v>17</v>
      </c>
      <c r="B27" s="15" t="s">
        <v>55</v>
      </c>
      <c r="C27" s="15" t="s">
        <v>57</v>
      </c>
      <c r="D27" s="12"/>
      <c r="E27" s="12"/>
      <c r="F27" s="13">
        <v>1</v>
      </c>
      <c r="G27" s="14"/>
      <c r="H27" s="17">
        <f t="shared" si="0"/>
        <v>0</v>
      </c>
      <c r="I27" s="17">
        <f t="shared" si="1"/>
        <v>0</v>
      </c>
      <c r="J27" s="16" t="s">
        <v>20</v>
      </c>
      <c r="K27" s="20" t="s">
        <v>19</v>
      </c>
      <c r="L27" s="24">
        <v>210377</v>
      </c>
    </row>
    <row r="28" spans="1:12" s="11" customFormat="1" ht="109.5" customHeight="1">
      <c r="A28" s="8">
        <v>18</v>
      </c>
      <c r="B28" s="15" t="s">
        <v>25</v>
      </c>
      <c r="C28" s="15" t="s">
        <v>58</v>
      </c>
      <c r="D28" s="12"/>
      <c r="E28" s="12"/>
      <c r="F28" s="13">
        <v>1</v>
      </c>
      <c r="G28" s="14"/>
      <c r="H28" s="17">
        <f t="shared" si="0"/>
        <v>0</v>
      </c>
      <c r="I28" s="17">
        <f t="shared" si="1"/>
        <v>0</v>
      </c>
      <c r="J28" s="16" t="s">
        <v>20</v>
      </c>
      <c r="K28" s="20" t="s">
        <v>19</v>
      </c>
      <c r="L28" s="24">
        <v>210377</v>
      </c>
    </row>
    <row r="29" spans="1:12" s="11" customFormat="1" ht="109.5" customHeight="1">
      <c r="A29" s="8">
        <v>19</v>
      </c>
      <c r="B29" s="15" t="s">
        <v>56</v>
      </c>
      <c r="C29" s="15" t="s">
        <v>59</v>
      </c>
      <c r="D29" s="12"/>
      <c r="E29" s="12"/>
      <c r="F29" s="13">
        <v>4</v>
      </c>
      <c r="G29" s="14"/>
      <c r="H29" s="17">
        <f t="shared" si="0"/>
        <v>0</v>
      </c>
      <c r="I29" s="17">
        <f t="shared" si="1"/>
        <v>0</v>
      </c>
      <c r="J29" s="16" t="s">
        <v>20</v>
      </c>
      <c r="K29" s="20" t="s">
        <v>19</v>
      </c>
      <c r="L29" s="24">
        <v>210377</v>
      </c>
    </row>
    <row r="30" spans="1:12" ht="15.75" customHeight="1">
      <c r="A30" s="30" t="s">
        <v>8</v>
      </c>
      <c r="B30" s="31"/>
      <c r="C30" s="31"/>
      <c r="D30" s="18"/>
      <c r="E30" s="18"/>
      <c r="F30" s="34">
        <f>F31/1.21</f>
        <v>0</v>
      </c>
      <c r="G30" s="35"/>
      <c r="H30" s="35"/>
      <c r="I30" s="35"/>
      <c r="J30" s="10"/>
      <c r="K30" s="10"/>
      <c r="L30" s="25"/>
    </row>
    <row r="31" spans="1:12" ht="15.75" customHeight="1" thickBot="1">
      <c r="A31" s="32" t="s">
        <v>9</v>
      </c>
      <c r="B31" s="33"/>
      <c r="C31" s="33"/>
      <c r="D31" s="19"/>
      <c r="E31" s="19"/>
      <c r="F31" s="36">
        <f>SUM(I11:I29)</f>
        <v>0</v>
      </c>
      <c r="G31" s="37"/>
      <c r="H31" s="37"/>
      <c r="I31" s="37"/>
      <c r="J31" s="19"/>
      <c r="K31" s="19"/>
      <c r="L31" s="26"/>
    </row>
    <row r="32" spans="1:12" ht="15.75" customHeight="1">
      <c r="A32" s="1"/>
      <c r="F32" s="1"/>
      <c r="G32" s="3"/>
      <c r="H32" s="3"/>
      <c r="I32" s="3"/>
      <c r="J32" s="3"/>
      <c r="K32" s="3"/>
      <c r="L32" s="27"/>
    </row>
    <row r="33" spans="1:6" ht="15.75" customHeight="1">
      <c r="A33" s="1"/>
      <c r="C33" t="s">
        <v>18</v>
      </c>
      <c r="F33" s="1"/>
    </row>
    <row r="34" spans="1:6" ht="15.75" customHeight="1">
      <c r="A34" s="1"/>
      <c r="F34" s="1"/>
    </row>
    <row r="35" spans="1:6" ht="15.75" customHeight="1">
      <c r="A35" s="1"/>
      <c r="C35" t="s">
        <v>12</v>
      </c>
      <c r="F35" s="1"/>
    </row>
    <row r="36" spans="1:6" ht="15.75" customHeight="1">
      <c r="A36" s="1"/>
      <c r="C36" t="s">
        <v>13</v>
      </c>
      <c r="F36" s="1"/>
    </row>
    <row r="37" spans="1:6" ht="15.75" customHeight="1">
      <c r="A37" s="1"/>
      <c r="C37" t="s">
        <v>14</v>
      </c>
      <c r="F37" s="1"/>
    </row>
    <row r="38" spans="1:6" ht="15.75" customHeight="1">
      <c r="A38" s="1"/>
      <c r="C38" t="s">
        <v>15</v>
      </c>
      <c r="F38" s="1"/>
    </row>
    <row r="39" spans="1:6" ht="15.75" customHeight="1">
      <c r="A39" s="1"/>
      <c r="C39" t="s">
        <v>16</v>
      </c>
      <c r="F39" s="1"/>
    </row>
    <row r="40" spans="1:6" ht="15.75" customHeight="1">
      <c r="A40" s="1"/>
      <c r="F40" s="1"/>
    </row>
    <row r="41" spans="1:6" ht="15.75" customHeight="1">
      <c r="A41" s="1"/>
      <c r="C41" t="s">
        <v>17</v>
      </c>
      <c r="F41" s="1"/>
    </row>
    <row r="42" spans="1:6" ht="15.75" customHeight="1">
      <c r="A42" s="1"/>
      <c r="F42" s="1"/>
    </row>
    <row r="43" spans="1:6" ht="15.75" customHeight="1">
      <c r="A43" s="1"/>
      <c r="F43" s="1"/>
    </row>
    <row r="44" spans="1:6" ht="15.75" customHeight="1">
      <c r="A44" s="1"/>
      <c r="F44" s="1"/>
    </row>
    <row r="45" spans="1:6" ht="15.75" customHeight="1">
      <c r="A45" s="1"/>
      <c r="F45" s="1"/>
    </row>
    <row r="46" spans="1:6" ht="15.75" customHeight="1">
      <c r="A46" s="1"/>
      <c r="F46" s="1"/>
    </row>
    <row r="47" spans="1:6" ht="15.75" customHeight="1">
      <c r="A47" s="1"/>
      <c r="F47" s="1"/>
    </row>
    <row r="48" spans="1:6" ht="15.75" customHeight="1">
      <c r="A48" s="1"/>
      <c r="F48" s="1"/>
    </row>
    <row r="49" spans="1:6" ht="15.75" customHeight="1">
      <c r="A49" s="1"/>
      <c r="F49" s="1"/>
    </row>
    <row r="50" spans="1:6" ht="15.75" customHeight="1">
      <c r="A50" s="1"/>
      <c r="F50" s="1"/>
    </row>
    <row r="51" spans="1:6" ht="17.25" customHeight="1">
      <c r="A51" s="1"/>
      <c r="C51" s="9"/>
      <c r="F51" s="1"/>
    </row>
    <row r="52" spans="1:6" ht="15.75" customHeight="1">
      <c r="A52" s="1"/>
      <c r="F52" s="1"/>
    </row>
    <row r="53" spans="1:6" ht="15.75" customHeight="1">
      <c r="A53" s="1"/>
      <c r="F53" s="1"/>
    </row>
    <row r="54" spans="1:6" ht="15.75" customHeight="1">
      <c r="A54" s="1"/>
      <c r="F54" s="1"/>
    </row>
    <row r="55" spans="1:6" ht="15.75" customHeight="1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  <row r="989" spans="1:6" ht="12.75">
      <c r="A989" s="1"/>
      <c r="F989" s="1"/>
    </row>
    <row r="990" spans="1:6" ht="12.75">
      <c r="A990" s="1"/>
      <c r="F990" s="1"/>
    </row>
    <row r="991" spans="1:6" ht="12.75">
      <c r="A991" s="1"/>
      <c r="F991" s="1"/>
    </row>
    <row r="992" spans="1:6" ht="12.75">
      <c r="A992" s="1"/>
      <c r="F992" s="1"/>
    </row>
    <row r="993" spans="1:6" ht="12.75">
      <c r="A993" s="1"/>
      <c r="F993" s="1"/>
    </row>
    <row r="994" spans="1:6" ht="12.75">
      <c r="A994" s="1"/>
      <c r="F994" s="1"/>
    </row>
    <row r="995" spans="1:6" ht="12.75">
      <c r="A995" s="1"/>
      <c r="F995" s="1"/>
    </row>
    <row r="996" spans="1:6" ht="12.75">
      <c r="A996" s="1"/>
      <c r="F996" s="1"/>
    </row>
    <row r="997" spans="1:6" ht="12.75">
      <c r="A997" s="1"/>
      <c r="F997" s="1"/>
    </row>
    <row r="998" spans="1:6" ht="12.75">
      <c r="A998" s="1"/>
      <c r="F998" s="1"/>
    </row>
    <row r="999" spans="1:6" ht="12.75">
      <c r="A999" s="1"/>
      <c r="F999" s="1"/>
    </row>
    <row r="1000" spans="1:6" ht="12.75">
      <c r="A1000" s="1"/>
      <c r="F1000" s="1"/>
    </row>
    <row r="1001" spans="1:6" ht="12.75">
      <c r="A1001" s="1"/>
      <c r="F1001" s="1"/>
    </row>
    <row r="1002" spans="1:6" ht="12.75">
      <c r="A1002" s="1"/>
      <c r="F1002" s="1"/>
    </row>
    <row r="1003" spans="1:6" ht="12.75">
      <c r="A1003" s="1"/>
      <c r="F1003" s="1"/>
    </row>
    <row r="1004" spans="1:6" ht="12.75">
      <c r="A1004" s="1"/>
      <c r="F1004" s="1"/>
    </row>
    <row r="1005" spans="1:6" ht="12.75">
      <c r="A1005" s="1"/>
      <c r="F1005" s="1"/>
    </row>
  </sheetData>
  <autoFilter ref="A10:I10"/>
  <mergeCells count="5">
    <mergeCell ref="A9:K9"/>
    <mergeCell ref="A30:C30"/>
    <mergeCell ref="A31:C31"/>
    <mergeCell ref="F30:I30"/>
    <mergeCell ref="F31:I3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4" r:id="rId2"/>
  <headerFooter>
    <oddFooter>&amp;CVýzva č. 58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2021-09-03T13:48:46Z</cp:lastPrinted>
  <dcterms:created xsi:type="dcterms:W3CDTF">2016-08-01T15:32:31Z</dcterms:created>
  <dcterms:modified xsi:type="dcterms:W3CDTF">2021-09-03T13:48:50Z</dcterms:modified>
  <cp:category/>
  <cp:version/>
  <cp:contentType/>
  <cp:contentStatus/>
</cp:coreProperties>
</file>