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38640" windowHeight="21240" activeTab="0"/>
  </bookViews>
  <sheets>
    <sheet name="BIM Pasport" sheetId="14" r:id="rId1"/>
  </sheets>
  <definedNames/>
  <calcPr calcId="191029"/>
</workbook>
</file>

<file path=xl/sharedStrings.xml><?xml version="1.0" encoding="utf-8"?>
<sst xmlns="http://schemas.openxmlformats.org/spreadsheetml/2006/main" count="28" uniqueCount="23">
  <si>
    <t>Pasportizace objektu UK FTVS - areálu Veleslavín do modelu BIM</t>
  </si>
  <si>
    <t>hod</t>
  </si>
  <si>
    <t>Část plnění</t>
  </si>
  <si>
    <t>Laserscan pasportu</t>
  </si>
  <si>
    <t>Vytvoření BIM modelu</t>
  </si>
  <si>
    <t>Správa a tvorba PD</t>
  </si>
  <si>
    <t>Následná správa modelů a tvorba projektové dokumentace z BIM modelu jako podklad pro adaptace/rekonstrukce</t>
  </si>
  <si>
    <t>m²</t>
  </si>
  <si>
    <t>Technologický pasport (tj. cena tvorby systému i vlastní proces pasportizace)</t>
  </si>
  <si>
    <t>Funkční zapojení systémů  (tj. cena tvorby systému i vlastní proces pasportizace)</t>
  </si>
  <si>
    <t>LOD 200 – hrubé konstrukce stavební bez rozlišení materiálů s přesností vynesení konstrukcí +- 10 cm od laserscanu</t>
  </si>
  <si>
    <t>Popis plnění</t>
  </si>
  <si>
    <r>
      <t xml:space="preserve">LOD 300 </t>
    </r>
    <r>
      <rPr>
        <i/>
        <sz val="9"/>
        <rFont val="Calibri"/>
        <family val="2"/>
        <scheme val="minor"/>
      </rPr>
      <t>(viz pozn. pod tabulkou)</t>
    </r>
    <r>
      <rPr>
        <sz val="11"/>
        <rFont val="Calibri"/>
        <family val="2"/>
        <scheme val="minor"/>
      </rPr>
      <t xml:space="preserve"> – přesné vynesení stavebních konstrukcí s identifikací materiálů s identifikací materiálů v případě, kdy bude k dispozici projektová dokumentace k dané lokalitě (onstrukce budou vyneseny v požadované přesnosti -+ 2 cm od laserscanu)</t>
    </r>
  </si>
  <si>
    <t>Pozn.: V praxi bude cena za přímý pasport do LOD 300 vypočtena jako součet ceny LOD 200 a ceny LOD 300.</t>
  </si>
  <si>
    <t>Pořízení laserscan pasportu všech budov formou laserového scanování</t>
  </si>
  <si>
    <t>Množství</t>
  </si>
  <si>
    <t>Jednotka</t>
  </si>
  <si>
    <t>Jednotková cena bez DPH</t>
  </si>
  <si>
    <t>Jednotková cena včetně DPH</t>
  </si>
  <si>
    <t>Cena celkem bez DPH</t>
  </si>
  <si>
    <t>Cena celkem včetně DPH</t>
  </si>
  <si>
    <t>Příloha č. 4 - Položkový rozpis ceny</t>
  </si>
  <si>
    <r>
      <t>m</t>
    </r>
    <r>
      <rPr>
        <sz val="11"/>
        <color theme="1"/>
        <rFont val="Calibri"/>
        <family val="2"/>
        <scheme val="minor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</si>
</sst>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 locked="0"/>
    </xf>
  </cellStyleXfs>
  <cellXfs count="56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7" fontId="0" fillId="2" borderId="1" xfId="0" applyNumberFormat="1" applyFont="1" applyFill="1" applyBorder="1" applyAlignment="1">
      <alignment horizontal="center" vertical="center"/>
    </xf>
    <xf numFmtId="7" fontId="0" fillId="2" borderId="5" xfId="0" applyNumberFormat="1" applyFont="1" applyFill="1" applyBorder="1" applyAlignment="1">
      <alignment horizontal="center" vertical="center"/>
    </xf>
    <xf numFmtId="7" fontId="0" fillId="2" borderId="2" xfId="0" applyNumberFormat="1" applyFont="1" applyFill="1" applyBorder="1" applyAlignment="1">
      <alignment horizontal="center" vertical="center"/>
    </xf>
    <xf numFmtId="7" fontId="0" fillId="2" borderId="6" xfId="0" applyNumberFormat="1" applyFont="1" applyFill="1" applyBorder="1" applyAlignment="1">
      <alignment horizontal="center" vertical="center"/>
    </xf>
    <xf numFmtId="7" fontId="0" fillId="2" borderId="3" xfId="0" applyNumberFormat="1" applyFont="1" applyFill="1" applyBorder="1" applyAlignment="1">
      <alignment horizontal="center" vertical="center"/>
    </xf>
    <xf numFmtId="7" fontId="0" fillId="2" borderId="7" xfId="0" applyNumberFormat="1" applyFont="1" applyFill="1" applyBorder="1" applyAlignment="1">
      <alignment horizontal="center" vertical="center"/>
    </xf>
    <xf numFmtId="7" fontId="0" fillId="2" borderId="4" xfId="0" applyNumberFormat="1" applyFont="1" applyFill="1" applyBorder="1" applyAlignment="1">
      <alignment horizontal="center" vertical="center"/>
    </xf>
    <xf numFmtId="7" fontId="0" fillId="2" borderId="8" xfId="0" applyNumberFormat="1" applyFont="1" applyFill="1" applyBorder="1" applyAlignment="1">
      <alignment horizontal="center" vertical="center"/>
    </xf>
    <xf numFmtId="7" fontId="0" fillId="2" borderId="9" xfId="0" applyNumberFormat="1" applyFont="1" applyFill="1" applyBorder="1" applyAlignment="1">
      <alignment horizontal="center" vertical="center"/>
    </xf>
    <xf numFmtId="7" fontId="0" fillId="2" borderId="10" xfId="0" applyNumberFormat="1" applyFont="1" applyFill="1" applyBorder="1" applyAlignment="1">
      <alignment horizontal="center" vertical="center"/>
    </xf>
    <xf numFmtId="7" fontId="0" fillId="2" borderId="11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7" fontId="0" fillId="2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/>
    <xf numFmtId="7" fontId="4" fillId="2" borderId="5" xfId="0" applyNumberFormat="1" applyFont="1" applyFill="1" applyBorder="1" applyAlignment="1">
      <alignment horizontal="center"/>
    </xf>
    <xf numFmtId="0" fontId="0" fillId="0" borderId="0" xfId="0" applyFont="1"/>
    <xf numFmtId="44" fontId="0" fillId="0" borderId="0" xfId="0" applyNumberFormat="1" applyFont="1"/>
    <xf numFmtId="0" fontId="0" fillId="0" borderId="1" xfId="0" applyFont="1" applyBorder="1"/>
    <xf numFmtId="44" fontId="0" fillId="0" borderId="1" xfId="0" applyNumberFormat="1" applyFont="1" applyBorder="1"/>
    <xf numFmtId="3" fontId="10" fillId="0" borderId="9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7" fontId="0" fillId="4" borderId="9" xfId="0" applyNumberFormat="1" applyFont="1" applyFill="1" applyBorder="1" applyAlignment="1" applyProtection="1">
      <alignment horizontal="center" vertical="center"/>
      <protection locked="0"/>
    </xf>
    <xf numFmtId="7" fontId="0" fillId="4" borderId="2" xfId="0" applyNumberFormat="1" applyFont="1" applyFill="1" applyBorder="1" applyAlignment="1" applyProtection="1">
      <alignment horizontal="center" vertical="center"/>
      <protection locked="0"/>
    </xf>
    <xf numFmtId="7" fontId="0" fillId="4" borderId="3" xfId="0" applyNumberFormat="1" applyFont="1" applyFill="1" applyBorder="1" applyAlignment="1" applyProtection="1">
      <alignment horizontal="center" vertical="center"/>
      <protection locked="0"/>
    </xf>
    <xf numFmtId="7" fontId="0" fillId="4" borderId="4" xfId="0" applyNumberFormat="1" applyFont="1" applyFill="1" applyBorder="1" applyAlignment="1" applyProtection="1">
      <alignment horizontal="center" vertical="center"/>
      <protection locked="0"/>
    </xf>
    <xf numFmtId="7" fontId="0" fillId="4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6"/>
  <sheetViews>
    <sheetView tabSelected="1" workbookViewId="0" topLeftCell="A1">
      <selection activeCell="E19" sqref="E19"/>
    </sheetView>
  </sheetViews>
  <sheetFormatPr defaultColWidth="9.140625" defaultRowHeight="15"/>
  <cols>
    <col min="1" max="1" width="2.00390625" style="0" customWidth="1"/>
    <col min="2" max="2" width="21.28125" style="0" customWidth="1"/>
    <col min="3" max="3" width="54.28125" style="0" customWidth="1"/>
    <col min="4" max="4" width="12.140625" style="0" customWidth="1"/>
    <col min="5" max="5" width="16.28125" style="0" customWidth="1"/>
    <col min="6" max="7" width="15.140625" style="0" customWidth="1"/>
    <col min="8" max="8" width="16.57421875" style="0" customWidth="1"/>
    <col min="9" max="9" width="19.7109375" style="0" customWidth="1"/>
  </cols>
  <sheetData>
    <row r="1" spans="2:9" ht="15">
      <c r="B1" s="48" t="s">
        <v>21</v>
      </c>
      <c r="C1" s="49"/>
      <c r="D1" s="32"/>
      <c r="E1" s="32"/>
      <c r="F1" s="32"/>
      <c r="G1" s="32"/>
      <c r="H1" s="32"/>
      <c r="I1" s="32"/>
    </row>
    <row r="2" spans="2:9" ht="15.75" thickBot="1">
      <c r="B2" s="32"/>
      <c r="C2" s="32"/>
      <c r="D2" s="32"/>
      <c r="E2" s="32"/>
      <c r="F2" s="32"/>
      <c r="G2" s="32"/>
      <c r="H2" s="32"/>
      <c r="I2" s="32"/>
    </row>
    <row r="3" spans="2:9" ht="18" customHeight="1" thickBot="1">
      <c r="B3" s="53" t="s">
        <v>0</v>
      </c>
      <c r="C3" s="54"/>
      <c r="D3" s="54"/>
      <c r="E3" s="54"/>
      <c r="F3" s="54"/>
      <c r="G3" s="54"/>
      <c r="H3" s="54"/>
      <c r="I3" s="55"/>
    </row>
    <row r="4" spans="2:9" ht="15.75" thickBot="1">
      <c r="B4" s="32"/>
      <c r="C4" s="32"/>
      <c r="D4" s="32"/>
      <c r="E4" s="32"/>
      <c r="F4" s="32"/>
      <c r="G4" s="32"/>
      <c r="H4" s="32"/>
      <c r="I4" s="32"/>
    </row>
    <row r="5" spans="2:9" ht="45.75" thickBot="1">
      <c r="B5" s="39" t="s">
        <v>2</v>
      </c>
      <c r="C5" s="25" t="s">
        <v>11</v>
      </c>
      <c r="D5" s="28" t="s">
        <v>15</v>
      </c>
      <c r="E5" s="25" t="s">
        <v>16</v>
      </c>
      <c r="F5" s="29" t="s">
        <v>17</v>
      </c>
      <c r="G5" s="26" t="s">
        <v>18</v>
      </c>
      <c r="H5" s="29" t="s">
        <v>19</v>
      </c>
      <c r="I5" s="27" t="s">
        <v>20</v>
      </c>
    </row>
    <row r="6" spans="2:9" ht="30.75" thickBot="1">
      <c r="B6" s="23" t="s">
        <v>3</v>
      </c>
      <c r="C6" s="18" t="s">
        <v>14</v>
      </c>
      <c r="D6" s="36">
        <v>91500</v>
      </c>
      <c r="E6" s="16" t="s">
        <v>7</v>
      </c>
      <c r="F6" s="43"/>
      <c r="G6" s="13">
        <f aca="true" t="shared" si="0" ref="G6:G11">F6*1.21</f>
        <v>0</v>
      </c>
      <c r="H6" s="13">
        <f aca="true" t="shared" si="1" ref="H6:H11">D6*F6</f>
        <v>0</v>
      </c>
      <c r="I6" s="17">
        <f aca="true" t="shared" si="2" ref="I6:I11">H6*1.21</f>
        <v>0</v>
      </c>
    </row>
    <row r="7" spans="2:9" ht="45">
      <c r="B7" s="50" t="s">
        <v>4</v>
      </c>
      <c r="C7" s="19" t="s">
        <v>10</v>
      </c>
      <c r="D7" s="37">
        <v>91500</v>
      </c>
      <c r="E7" s="2" t="s">
        <v>7</v>
      </c>
      <c r="F7" s="44"/>
      <c r="G7" s="7">
        <f t="shared" si="0"/>
        <v>0</v>
      </c>
      <c r="H7" s="14">
        <f t="shared" si="1"/>
        <v>0</v>
      </c>
      <c r="I7" s="8">
        <f t="shared" si="2"/>
        <v>0</v>
      </c>
    </row>
    <row r="8" spans="2:9" ht="75">
      <c r="B8" s="51"/>
      <c r="C8" s="20" t="s">
        <v>12</v>
      </c>
      <c r="D8" s="38">
        <v>91500</v>
      </c>
      <c r="E8" s="3" t="s">
        <v>22</v>
      </c>
      <c r="F8" s="45"/>
      <c r="G8" s="9">
        <f t="shared" si="0"/>
        <v>0</v>
      </c>
      <c r="H8" s="15">
        <f t="shared" si="1"/>
        <v>0</v>
      </c>
      <c r="I8" s="10">
        <f t="shared" si="2"/>
        <v>0</v>
      </c>
    </row>
    <row r="9" spans="2:9" ht="30">
      <c r="B9" s="51"/>
      <c r="C9" s="20" t="s">
        <v>8</v>
      </c>
      <c r="D9" s="40">
        <v>1500</v>
      </c>
      <c r="E9" s="3" t="s">
        <v>1</v>
      </c>
      <c r="F9" s="45"/>
      <c r="G9" s="9">
        <f t="shared" si="0"/>
        <v>0</v>
      </c>
      <c r="H9" s="9">
        <f t="shared" si="1"/>
        <v>0</v>
      </c>
      <c r="I9" s="10">
        <f t="shared" si="2"/>
        <v>0</v>
      </c>
    </row>
    <row r="10" spans="2:9" ht="30.75" thickBot="1">
      <c r="B10" s="52"/>
      <c r="C10" s="21" t="s">
        <v>9</v>
      </c>
      <c r="D10" s="41">
        <v>1500</v>
      </c>
      <c r="E10" s="4" t="s">
        <v>1</v>
      </c>
      <c r="F10" s="46"/>
      <c r="G10" s="11">
        <f t="shared" si="0"/>
        <v>0</v>
      </c>
      <c r="H10" s="13">
        <f t="shared" si="1"/>
        <v>0</v>
      </c>
      <c r="I10" s="12">
        <f t="shared" si="2"/>
        <v>0</v>
      </c>
    </row>
    <row r="11" spans="2:9" ht="45.75" thickBot="1">
      <c r="B11" s="24" t="s">
        <v>5</v>
      </c>
      <c r="C11" s="22" t="s">
        <v>6</v>
      </c>
      <c r="D11" s="42">
        <v>3000</v>
      </c>
      <c r="E11" s="1" t="s">
        <v>1</v>
      </c>
      <c r="F11" s="47"/>
      <c r="G11" s="5">
        <f t="shared" si="0"/>
        <v>0</v>
      </c>
      <c r="H11" s="5">
        <f t="shared" si="1"/>
        <v>0</v>
      </c>
      <c r="I11" s="6">
        <f t="shared" si="2"/>
        <v>0</v>
      </c>
    </row>
    <row r="12" spans="2:9" ht="15.75" thickBot="1">
      <c r="B12" s="32"/>
      <c r="C12" s="32"/>
      <c r="D12" s="32"/>
      <c r="E12" s="32"/>
      <c r="F12" s="33"/>
      <c r="G12" s="33"/>
      <c r="H12" s="33"/>
      <c r="I12" s="33"/>
    </row>
    <row r="13" spans="2:9" ht="15.75" thickBot="1">
      <c r="B13" s="32"/>
      <c r="C13" s="32"/>
      <c r="D13" s="30" t="s">
        <v>19</v>
      </c>
      <c r="E13" s="34"/>
      <c r="F13" s="35"/>
      <c r="G13" s="35"/>
      <c r="H13" s="35"/>
      <c r="I13" s="31">
        <f>SUM(H6:H11)</f>
        <v>0</v>
      </c>
    </row>
    <row r="14" spans="2:9" ht="15.75" thickBot="1">
      <c r="B14" s="32"/>
      <c r="C14" s="32"/>
      <c r="D14" s="30" t="s">
        <v>20</v>
      </c>
      <c r="E14" s="34"/>
      <c r="F14" s="35"/>
      <c r="G14" s="35"/>
      <c r="H14" s="35"/>
      <c r="I14" s="31">
        <f>SUM(I6:I11)</f>
        <v>0</v>
      </c>
    </row>
    <row r="15" spans="2:9" ht="15">
      <c r="B15" s="32"/>
      <c r="C15" s="32"/>
      <c r="D15" s="32"/>
      <c r="E15" s="32"/>
      <c r="F15" s="32"/>
      <c r="G15" s="32"/>
      <c r="H15" s="32"/>
      <c r="I15" s="32"/>
    </row>
    <row r="16" spans="2:9" ht="15">
      <c r="B16" s="48" t="s">
        <v>13</v>
      </c>
      <c r="C16" s="49"/>
      <c r="D16" s="49"/>
      <c r="E16" s="49"/>
      <c r="F16" s="49"/>
      <c r="G16" s="49"/>
      <c r="H16" s="49"/>
      <c r="I16" s="49"/>
    </row>
  </sheetData>
  <sheetProtection algorithmName="SHA-512" hashValue="PUYW5m8Cb+SAFrRij/bVWrBz+44wv2eUu1xbmOpq1Xh96S636ZN3QUYxocd1gl2UiWCEY8zat1WE9FskydgPuA==" saltValue="ajXMmORW4PCslueNmmdVHA==" spinCount="100000" sheet="1" objects="1" scenarios="1"/>
  <mergeCells count="4">
    <mergeCell ref="B1:C1"/>
    <mergeCell ref="B7:B10"/>
    <mergeCell ref="B16:I16"/>
    <mergeCell ref="B3:I3"/>
  </mergeCells>
  <printOptions horizontalCentered="1"/>
  <pageMargins left="0" right="0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Skrbek</dc:creator>
  <cp:keywords/>
  <dc:description/>
  <cp:lastModifiedBy>AK</cp:lastModifiedBy>
  <cp:lastPrinted>2021-05-27T07:45:46Z</cp:lastPrinted>
  <dcterms:created xsi:type="dcterms:W3CDTF">2021-05-05T14:57:35Z</dcterms:created>
  <dcterms:modified xsi:type="dcterms:W3CDTF">2021-08-27T11:14:10Z</dcterms:modified>
  <cp:category/>
  <cp:version/>
  <cp:contentType/>
  <cp:contentStatus/>
</cp:coreProperties>
</file>