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4016" tabRatio="939" activeTab="0"/>
  </bookViews>
  <sheets>
    <sheet name="Nabídková cena" sheetId="9" r:id="rId1"/>
    <sheet name="1 Notebook vědecký" sheetId="10" r:id="rId2"/>
  </sheets>
  <definedNames>
    <definedName name="_xlnm.Print_Area" localSheetId="0">'Nabídková cena'!$A$1:$G$18</definedName>
  </definedNames>
  <calcPr calcId="191029"/>
  <extLst/>
</workbook>
</file>

<file path=xl/sharedStrings.xml><?xml version="1.0" encoding="utf-8"?>
<sst xmlns="http://schemas.openxmlformats.org/spreadsheetml/2006/main" count="97" uniqueCount="85">
  <si>
    <t>Procesor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</si>
  <si>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</si>
  <si>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</si>
  <si>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</si>
  <si>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</si>
  <si>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</si>
  <si>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</si>
  <si>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</si>
  <si>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</si>
  <si>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</si>
  <si>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</si>
  <si>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</si>
  <si>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</si>
  <si>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1920 x 1080 (Full HD)</t>
  </si>
  <si>
    <t>Typ procesoru: </t>
  </si>
  <si>
    <t>Grafická karta: </t>
  </si>
  <si>
    <t>Velikost operační paměti [GB]: </t>
  </si>
  <si>
    <t>Typ pevného disku: </t>
  </si>
  <si>
    <t>SSD</t>
  </si>
  <si>
    <t>Generace procesoru: </t>
  </si>
  <si>
    <t>Model procesoru: </t>
  </si>
  <si>
    <t>Počet jader procesoru:</t>
  </si>
  <si>
    <t>Druh grafické karty: </t>
  </si>
  <si>
    <t>Integrovaná</t>
  </si>
  <si>
    <t>Počet pevných disků: </t>
  </si>
  <si>
    <t>Typ SSD: </t>
  </si>
  <si>
    <t>Kapacita SSD [GB]: </t>
  </si>
  <si>
    <t>Typ paměti: </t>
  </si>
  <si>
    <t>Frekvence paměti [MHz]: </t>
  </si>
  <si>
    <t>Layout: </t>
  </si>
  <si>
    <t>Numerická klávesnice: </t>
  </si>
  <si>
    <t>Bluetooth verze: </t>
  </si>
  <si>
    <t>v5.1</t>
  </si>
  <si>
    <t>Typ síťové karty: </t>
  </si>
  <si>
    <t>GLAN, WLAN</t>
  </si>
  <si>
    <t>Wi-Fi standardy: </t>
  </si>
  <si>
    <t>a/b/g/n/ac/ax</t>
  </si>
  <si>
    <t>Baterie: </t>
  </si>
  <si>
    <t>HDMI: </t>
  </si>
  <si>
    <t>Počet USB 3.0/3.1/3.2 Gen 1 Type-A: </t>
  </si>
  <si>
    <t>Počet USB 3.1/3.2 Gen 1 Type-C: </t>
  </si>
  <si>
    <t>Obsah balení:</t>
  </si>
  <si>
    <t> Napájecí adaptér, Notebook</t>
  </si>
  <si>
    <t>Hmotnost [kg]: </t>
  </si>
  <si>
    <t>Technická specifikace</t>
  </si>
  <si>
    <t>Typ displeje: </t>
  </si>
  <si>
    <t>minimální 
požadovaný parametr</t>
  </si>
  <si>
    <t>číslo položky</t>
  </si>
  <si>
    <t xml:space="preserve"> Kč DPH 21 %</t>
  </si>
  <si>
    <t>Celková cena 
Kč vč. DPH</t>
  </si>
  <si>
    <t>3 200</t>
  </si>
  <si>
    <t>Podpora Power Delivery: 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</si>
  <si>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</si>
  <si>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</si>
  <si>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</si>
  <si>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</si>
  <si>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</si>
  <si>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</si>
  <si>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</si>
  <si>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</si>
  <si>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Ne</t>
  </si>
  <si>
    <t>M.2 PCIe NVME (slot)</t>
  </si>
  <si>
    <t>Další porty</t>
  </si>
  <si>
    <t>Čtečka MicroSD, kombinovaný port pro sluchátka a mikrofon</t>
  </si>
  <si>
    <t>Webkamera</t>
  </si>
  <si>
    <t>min 720p</t>
  </si>
  <si>
    <t>DDR4</t>
  </si>
  <si>
    <t>Odolný, snadno přenosný, klasický pevný notebook s kovovým rámem</t>
  </si>
  <si>
    <t>max 1,35 kg</t>
  </si>
  <si>
    <t>Obecná specifikace</t>
  </si>
  <si>
    <t>Li-pol, 45Wh</t>
  </si>
  <si>
    <t>IPS, anti-reflexní/matný, bezdotykový</t>
  </si>
  <si>
    <t>English US/česká, podsvícená, TrackPoint</t>
  </si>
  <si>
    <t>AMD Ryzen 5 Pro</t>
  </si>
  <si>
    <t>4650U 2.1GHz - 4.0GHz (Turbo Boost)</t>
  </si>
  <si>
    <t>AMD Radeon RX Vega 6</t>
  </si>
  <si>
    <t xml:space="preserve">Notebook vědecký s lepšími parametry </t>
  </si>
  <si>
    <t xml:space="preserve">TABULKA NABÍDKOVÉ CENY 
</t>
  </si>
  <si>
    <t>Notebook vědecký s parametry pro složitější vědecké výpočty: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</si>
  <si>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</si>
  <si>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</si>
  <si>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</si>
  <si>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</si>
  <si>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
Kč bez DPH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</si>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</sst>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vertical="top" wrapText="1"/>
      <protection/>
    </xf>
    <xf numFmtId="0" fontId="5" fillId="5" borderId="1" xfId="0" applyFont="1" applyFill="1" applyBorder="1" applyAlignment="1" applyProtection="1">
      <alignment vertical="center"/>
      <protection/>
    </xf>
    <xf numFmtId="4" fontId="0" fillId="2" borderId="1" xfId="0" applyNumberForma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vertical="center" wrapText="1"/>
      <protection/>
    </xf>
    <xf numFmtId="0" fontId="5" fillId="5" borderId="0" xfId="0" applyFont="1" applyFill="1" applyBorder="1" applyAlignment="1" applyProtection="1">
      <alignment vertical="center"/>
      <protection/>
    </xf>
    <xf numFmtId="4" fontId="0" fillId="5" borderId="0" xfId="0" applyNumberFormat="1" applyFill="1" applyBorder="1" applyAlignment="1" applyProtection="1">
      <alignment vertical="center"/>
      <protection/>
    </xf>
    <xf numFmtId="0" fontId="0" fillId="5" borderId="0" xfId="0" applyFill="1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85" zoomScaleNormal="85" workbookViewId="0" topLeftCell="A1">
      <selection activeCell="B17" sqref="B17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5" t="s">
        <v>77</v>
      </c>
      <c r="B1" s="6"/>
      <c r="C1" s="6"/>
      <c r="D1" s="6"/>
      <c r="E1" s="6"/>
      <c r="F1" s="6"/>
      <c r="G1" s="6"/>
    </row>
    <row r="3" spans="1:7" ht="63.9" customHeight="1">
      <c r="A3" s="8" t="s">
        <v>47</v>
      </c>
      <c r="B3" s="9" t="s">
        <v>53</v>
      </c>
      <c r="C3" s="8" t="s">
        <v>81</v>
      </c>
      <c r="D3" s="8" t="s">
        <v>82</v>
      </c>
      <c r="E3" s="8" t="s">
        <v>83</v>
      </c>
      <c r="F3" s="8" t="s">
        <v>48</v>
      </c>
      <c r="G3" s="8" t="s">
        <v>49</v>
      </c>
    </row>
    <row r="4" spans="1:7" ht="72" customHeight="1">
      <c r="A4" s="10">
        <v>1</v>
      </c>
      <c r="B4" s="11" t="s">
        <v>78</v>
      </c>
      <c r="C4" s="12">
        <v>1</v>
      </c>
      <c r="D4" s="13"/>
      <c r="E4" s="14">
        <f>C4*D4</f>
        <v>0</v>
      </c>
      <c r="F4" s="14">
        <f>E4*0.21</f>
        <v>0</v>
      </c>
      <c r="G4" s="14">
        <f>E4+F4</f>
        <v>0</v>
      </c>
    </row>
    <row r="5" spans="1:7" s="19" customFormat="1" ht="15">
      <c r="A5" s="15"/>
      <c r="B5" s="16"/>
      <c r="C5" s="17"/>
      <c r="D5" s="18"/>
      <c r="E5" s="18"/>
      <c r="F5" s="18"/>
      <c r="G5" s="18"/>
    </row>
    <row r="6" spans="2:7" ht="86.25" customHeight="1">
      <c r="B6" s="20" t="s">
        <v>59</v>
      </c>
      <c r="C6" s="20"/>
      <c r="D6" s="20"/>
      <c r="E6" s="20"/>
      <c r="F6" s="20"/>
      <c r="G6" s="20"/>
    </row>
    <row r="8" spans="2:5" ht="18">
      <c r="B8" s="21" t="s">
        <v>54</v>
      </c>
      <c r="C8" s="21"/>
      <c r="D8" s="21"/>
      <c r="E8" s="21"/>
    </row>
    <row r="9" spans="2:5" ht="18">
      <c r="B9" s="21" t="s">
        <v>57</v>
      </c>
      <c r="C9" s="21"/>
      <c r="D9" s="21"/>
      <c r="E9" s="21"/>
    </row>
    <row r="10" spans="2:5" ht="18">
      <c r="B10" s="21" t="s">
        <v>79</v>
      </c>
      <c r="C10" s="21"/>
      <c r="D10" s="21"/>
      <c r="E10" s="21"/>
    </row>
    <row r="11" spans="2:5" ht="18">
      <c r="B11" s="21" t="s">
        <v>80</v>
      </c>
      <c r="C11" s="21"/>
      <c r="D11" s="21"/>
      <c r="E11" s="21"/>
    </row>
    <row r="12" ht="27" customHeight="1"/>
    <row r="13" spans="2:3" ht="15.6">
      <c r="B13" s="22" t="s">
        <v>58</v>
      </c>
      <c r="C13" s="23"/>
    </row>
    <row r="15" ht="15">
      <c r="B15" s="7" t="s">
        <v>55</v>
      </c>
    </row>
    <row r="16" ht="15">
      <c r="B16" s="7" t="s">
        <v>56</v>
      </c>
    </row>
  </sheetData>
  <sheetProtection algorithmName="SHA-512" hashValue="LMJosU+xLXu+fMfdNGKZHvkF8Na8PApEWavcxIhupiYmQKwxNJHaRQv0tCuAIIzUz8/AdB8AwWJZk+VuwjWDAg==" saltValue="+Tkc7C+62QIt8bdX5LeJqQ==" spinCount="100000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SheetLayoutView="70" workbookViewId="0" topLeftCell="A1">
      <selection activeCell="A1" sqref="A1:C50"/>
    </sheetView>
  </sheetViews>
  <sheetFormatPr defaultColWidth="8.7109375" defaultRowHeight="15"/>
  <cols>
    <col min="1" max="1" width="30.421875" style="25" customWidth="1"/>
    <col min="2" max="2" width="19.57421875" style="25" customWidth="1"/>
    <col min="3" max="3" width="20.8515625" style="25" customWidth="1"/>
    <col min="4" max="4" width="2.57421875" style="25" customWidth="1"/>
    <col min="5" max="5" width="33.421875" style="25" customWidth="1"/>
    <col min="6" max="6" width="19.421875" style="25" customWidth="1"/>
    <col min="7" max="7" width="50.8515625" style="25" customWidth="1"/>
    <col min="8" max="16384" width="8.7109375" style="25" customWidth="1"/>
  </cols>
  <sheetData>
    <row r="1" spans="1:5" ht="55.5" customHeight="1">
      <c r="A1" s="27" t="s">
        <v>76</v>
      </c>
      <c r="B1" s="28"/>
      <c r="C1" s="29"/>
      <c r="D1" s="24"/>
      <c r="E1" s="1" t="s">
        <v>52</v>
      </c>
    </row>
    <row r="2" spans="1:5" ht="42.9" customHeight="1">
      <c r="A2" s="30" t="s">
        <v>44</v>
      </c>
      <c r="B2" s="30" t="s">
        <v>10</v>
      </c>
      <c r="C2" s="30" t="s">
        <v>46</v>
      </c>
      <c r="E2" s="2" t="s">
        <v>44</v>
      </c>
    </row>
    <row r="3" spans="1:5" ht="15">
      <c r="A3" s="31" t="s">
        <v>0</v>
      </c>
      <c r="B3" s="32"/>
      <c r="C3" s="32"/>
      <c r="E3" s="3" t="s">
        <v>0</v>
      </c>
    </row>
    <row r="4" spans="1:5" ht="15">
      <c r="A4" s="33" t="s">
        <v>14</v>
      </c>
      <c r="B4" s="7"/>
      <c r="C4" s="34" t="s">
        <v>73</v>
      </c>
      <c r="D4" s="26"/>
      <c r="E4" s="2"/>
    </row>
    <row r="5" spans="1:5" ht="15">
      <c r="A5" s="33" t="s">
        <v>19</v>
      </c>
      <c r="B5" s="34"/>
      <c r="C5" s="34"/>
      <c r="E5" s="2"/>
    </row>
    <row r="6" spans="1:5" ht="28.8">
      <c r="A6" s="33" t="s">
        <v>20</v>
      </c>
      <c r="B6" s="35"/>
      <c r="C6" s="34" t="s">
        <v>74</v>
      </c>
      <c r="E6" s="2"/>
    </row>
    <row r="7" spans="1:5" ht="15">
      <c r="A7" s="33" t="s">
        <v>21</v>
      </c>
      <c r="B7" s="36"/>
      <c r="C7" s="36">
        <v>6</v>
      </c>
      <c r="E7" s="2"/>
    </row>
    <row r="8" spans="1:5" ht="15">
      <c r="A8" s="31" t="s">
        <v>1</v>
      </c>
      <c r="B8" s="32"/>
      <c r="C8" s="32"/>
      <c r="E8" s="3" t="s">
        <v>1</v>
      </c>
    </row>
    <row r="9" spans="1:5" ht="43.2">
      <c r="A9" s="33" t="s">
        <v>45</v>
      </c>
      <c r="B9" s="36" t="s">
        <v>71</v>
      </c>
      <c r="C9" s="36"/>
      <c r="E9" s="2"/>
    </row>
    <row r="10" spans="1:5" ht="15">
      <c r="A10" s="33" t="s">
        <v>11</v>
      </c>
      <c r="B10" s="36">
        <v>13.3</v>
      </c>
      <c r="C10" s="36"/>
      <c r="E10" s="2"/>
    </row>
    <row r="11" spans="1:5" ht="15">
      <c r="A11" s="33" t="s">
        <v>12</v>
      </c>
      <c r="B11" s="36" t="s">
        <v>13</v>
      </c>
      <c r="C11" s="36"/>
      <c r="E11" s="2"/>
    </row>
    <row r="12" spans="1:5" ht="15">
      <c r="A12" s="33" t="s">
        <v>22</v>
      </c>
      <c r="B12" s="36" t="s">
        <v>23</v>
      </c>
      <c r="C12" s="36"/>
      <c r="E12" s="2"/>
    </row>
    <row r="13" spans="1:5" ht="15">
      <c r="A13" s="33" t="s">
        <v>15</v>
      </c>
      <c r="B13" s="36"/>
      <c r="C13" s="36" t="s">
        <v>75</v>
      </c>
      <c r="E13" s="2"/>
    </row>
    <row r="14" spans="1:5" ht="15">
      <c r="A14" s="31" t="s">
        <v>2</v>
      </c>
      <c r="B14" s="32"/>
      <c r="C14" s="32"/>
      <c r="E14" s="3" t="s">
        <v>2</v>
      </c>
    </row>
    <row r="15" spans="1:5" ht="15">
      <c r="A15" s="33" t="s">
        <v>24</v>
      </c>
      <c r="B15" s="36"/>
      <c r="C15" s="36">
        <v>1</v>
      </c>
      <c r="E15" s="2"/>
    </row>
    <row r="16" spans="1:5" ht="15">
      <c r="A16" s="33" t="s">
        <v>17</v>
      </c>
      <c r="B16" s="36" t="s">
        <v>18</v>
      </c>
      <c r="C16" s="36"/>
      <c r="E16" s="2"/>
    </row>
    <row r="17" spans="1:5" ht="15">
      <c r="A17" s="33" t="s">
        <v>25</v>
      </c>
      <c r="B17" s="36" t="s">
        <v>61</v>
      </c>
      <c r="C17" s="36"/>
      <c r="E17" s="2"/>
    </row>
    <row r="18" spans="1:5" ht="15">
      <c r="A18" s="33" t="s">
        <v>26</v>
      </c>
      <c r="B18" s="36"/>
      <c r="C18" s="36">
        <v>512</v>
      </c>
      <c r="E18" s="2"/>
    </row>
    <row r="19" spans="1:5" ht="15">
      <c r="A19" s="31" t="s">
        <v>3</v>
      </c>
      <c r="B19" s="32"/>
      <c r="C19" s="32"/>
      <c r="E19" s="3" t="s">
        <v>3</v>
      </c>
    </row>
    <row r="20" spans="1:5" ht="15">
      <c r="A20" s="33" t="s">
        <v>16</v>
      </c>
      <c r="B20" s="36"/>
      <c r="C20" s="36">
        <v>16</v>
      </c>
      <c r="E20" s="2"/>
    </row>
    <row r="21" spans="1:5" ht="15">
      <c r="A21" s="33" t="s">
        <v>27</v>
      </c>
      <c r="B21" s="36" t="s">
        <v>66</v>
      </c>
      <c r="C21" s="36"/>
      <c r="E21" s="2"/>
    </row>
    <row r="22" spans="1:5" ht="15">
      <c r="A22" s="33" t="s">
        <v>28</v>
      </c>
      <c r="B22" s="36"/>
      <c r="C22" s="36" t="s">
        <v>50</v>
      </c>
      <c r="E22" s="2"/>
    </row>
    <row r="23" spans="1:5" ht="15">
      <c r="A23" s="31" t="s">
        <v>4</v>
      </c>
      <c r="B23" s="32"/>
      <c r="C23" s="32"/>
      <c r="E23" s="3" t="s">
        <v>4</v>
      </c>
    </row>
    <row r="24" spans="1:5" ht="43.2">
      <c r="A24" s="33" t="s">
        <v>29</v>
      </c>
      <c r="B24" s="36" t="s">
        <v>72</v>
      </c>
      <c r="C24" s="36"/>
      <c r="E24" s="2"/>
    </row>
    <row r="25" spans="1:5" ht="15">
      <c r="A25" s="33" t="s">
        <v>30</v>
      </c>
      <c r="B25" s="36" t="s">
        <v>60</v>
      </c>
      <c r="C25" s="36"/>
      <c r="E25" s="2"/>
    </row>
    <row r="26" spans="1:5" ht="15">
      <c r="A26" s="31" t="s">
        <v>5</v>
      </c>
      <c r="B26" s="32"/>
      <c r="C26" s="32"/>
      <c r="E26" s="3" t="s">
        <v>5</v>
      </c>
    </row>
    <row r="27" spans="1:5" ht="15">
      <c r="A27" s="33" t="s">
        <v>31</v>
      </c>
      <c r="B27" s="36" t="s">
        <v>32</v>
      </c>
      <c r="C27" s="36"/>
      <c r="E27" s="2"/>
    </row>
    <row r="28" spans="1:5" ht="15">
      <c r="A28" s="33" t="s">
        <v>33</v>
      </c>
      <c r="B28" s="36" t="s">
        <v>34</v>
      </c>
      <c r="C28" s="36"/>
      <c r="E28" s="2"/>
    </row>
    <row r="29" spans="1:5" ht="15">
      <c r="A29" s="33" t="s">
        <v>35</v>
      </c>
      <c r="B29" s="36" t="s">
        <v>36</v>
      </c>
      <c r="C29" s="36"/>
      <c r="E29" s="2"/>
    </row>
    <row r="30" spans="1:5" ht="15">
      <c r="A30" s="31" t="s">
        <v>6</v>
      </c>
      <c r="B30" s="32"/>
      <c r="C30" s="32"/>
      <c r="E30" s="3" t="s">
        <v>6</v>
      </c>
    </row>
    <row r="31" spans="1:5" ht="15">
      <c r="A31" s="33" t="s">
        <v>37</v>
      </c>
      <c r="B31" s="36"/>
      <c r="C31" s="36" t="s">
        <v>70</v>
      </c>
      <c r="E31" s="2"/>
    </row>
    <row r="32" spans="1:5" ht="15">
      <c r="A32" s="31" t="s">
        <v>7</v>
      </c>
      <c r="B32" s="32"/>
      <c r="C32" s="32"/>
      <c r="E32" s="3" t="s">
        <v>7</v>
      </c>
    </row>
    <row r="33" spans="1:5" ht="15">
      <c r="A33" s="33" t="s">
        <v>38</v>
      </c>
      <c r="B33" s="36" t="s">
        <v>84</v>
      </c>
      <c r="C33" s="36"/>
      <c r="E33" s="2"/>
    </row>
    <row r="34" spans="1:5" ht="15">
      <c r="A34" s="33" t="s">
        <v>51</v>
      </c>
      <c r="B34" s="36" t="s">
        <v>84</v>
      </c>
      <c r="C34" s="36"/>
      <c r="E34" s="2"/>
    </row>
    <row r="35" spans="1:5" ht="28.8">
      <c r="A35" s="33" t="s">
        <v>39</v>
      </c>
      <c r="B35" s="36"/>
      <c r="C35" s="36">
        <v>2</v>
      </c>
      <c r="E35" s="2"/>
    </row>
    <row r="36" spans="1:5" ht="15">
      <c r="A36" s="33" t="s">
        <v>40</v>
      </c>
      <c r="B36" s="36"/>
      <c r="C36" s="36">
        <v>2</v>
      </c>
      <c r="E36" s="2"/>
    </row>
    <row r="37" spans="1:5" ht="28.8">
      <c r="A37" s="31" t="s">
        <v>8</v>
      </c>
      <c r="B37" s="32"/>
      <c r="C37" s="32"/>
      <c r="E37" s="3" t="s">
        <v>8</v>
      </c>
    </row>
    <row r="38" spans="1:5" ht="15">
      <c r="A38" s="37" t="s">
        <v>43</v>
      </c>
      <c r="B38" s="36"/>
      <c r="C38" s="36" t="s">
        <v>68</v>
      </c>
      <c r="E38" s="4"/>
    </row>
    <row r="39" spans="1:5" ht="28.8">
      <c r="A39" s="33" t="s">
        <v>41</v>
      </c>
      <c r="B39" s="36" t="s">
        <v>42</v>
      </c>
      <c r="C39" s="36"/>
      <c r="E39" s="2"/>
    </row>
    <row r="40" spans="1:5" ht="15">
      <c r="A40" s="31" t="s">
        <v>9</v>
      </c>
      <c r="B40" s="32"/>
      <c r="C40" s="32"/>
      <c r="E40" s="3" t="s">
        <v>9</v>
      </c>
    </row>
    <row r="41" spans="1:5" ht="43.2">
      <c r="A41" s="33" t="s">
        <v>62</v>
      </c>
      <c r="B41" s="36" t="s">
        <v>63</v>
      </c>
      <c r="C41" s="36"/>
      <c r="E41" s="2"/>
    </row>
    <row r="42" spans="1:5" ht="15">
      <c r="A42" s="33" t="s">
        <v>64</v>
      </c>
      <c r="B42" s="36"/>
      <c r="C42" s="36" t="s">
        <v>65</v>
      </c>
      <c r="E42" s="2"/>
    </row>
    <row r="43" spans="1:5" ht="57.6">
      <c r="A43" s="33" t="s">
        <v>69</v>
      </c>
      <c r="B43" s="36" t="s">
        <v>67</v>
      </c>
      <c r="C43" s="36"/>
      <c r="E43" s="2"/>
    </row>
    <row r="44" spans="1:5" ht="15">
      <c r="A44" s="33"/>
      <c r="B44" s="36"/>
      <c r="C44" s="36"/>
      <c r="E44" s="2"/>
    </row>
    <row r="45" spans="1:5" ht="15">
      <c r="A45" s="33"/>
      <c r="B45" s="33"/>
      <c r="C45" s="36"/>
      <c r="E45" s="2"/>
    </row>
    <row r="46" spans="1:5" ht="15">
      <c r="A46" s="33"/>
      <c r="B46" s="33"/>
      <c r="C46" s="36"/>
      <c r="E46" s="2"/>
    </row>
    <row r="47" spans="1:5" ht="15">
      <c r="A47" s="33"/>
      <c r="B47" s="33"/>
      <c r="C47" s="36"/>
      <c r="E47" s="2"/>
    </row>
    <row r="48" spans="1:5" ht="15">
      <c r="A48" s="33"/>
      <c r="B48" s="33"/>
      <c r="C48" s="36"/>
      <c r="E48" s="2"/>
    </row>
    <row r="49" spans="1:5" ht="15">
      <c r="A49" s="33"/>
      <c r="B49" s="33"/>
      <c r="C49" s="36"/>
      <c r="E49" s="2"/>
    </row>
    <row r="50" spans="1:5" ht="15">
      <c r="A50" s="33"/>
      <c r="B50" s="33"/>
      <c r="C50" s="36"/>
      <c r="E50" s="2"/>
    </row>
  </sheetData>
  <sheetProtection algorithmName="SHA-512" hashValue="0ai3E96SmVNRFaxOWCpOtd/9XHhkmIbJu8FDHkQ5EKlE6dR2YlVbct40HOkagTbz4mqG2EHgDvfqOe1P3Q1xng==" saltValue="vzFK+OMLTSt9a/c3nF/wxA==" spinCount="100000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2021-09-10T10:50:37Z</dcterms:modified>
  <cp:category/>
  <cp:version/>
  <cp:contentType/>
  <cp:contentStatus/>
</cp:coreProperties>
</file>