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7" r:id="rId1"/>
    <sheet name="Část 2" sheetId="6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<sst xmlns="http://schemas.openxmlformats.org/spreadsheetml/2006/main" count="94" uniqueCount="83">
  <si>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</si>
  <si>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</si>
  <si>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</si>
  <si>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</si>
  <si>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</si>
  <si>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</si>
  <si>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</si>
  <si>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</si>
  <si>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</si>
  <si>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</si>
  <si>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</si>
  <si>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Specifikace zboží - část 2</t>
  </si>
  <si>
    <t>Specifikace zboží - část 1</t>
  </si>
  <si>
    <t>notebook s 14" displejem 1920 × 1080, procesorem o výkonu Passmark CPU Mark min. 6700, vestavěnou grafickou kartou s podporou DirectX 12, s operační pamětí minimálně 8GB DDR4, SSD 256GB,  Bluetooth v5.1, WiFi, čtečkou paměťových karet, webkamerou 720 px, operačním systémem Windows 10 PRO, hmotnost do 2,7 kg, záruka 3 roky</t>
  </si>
  <si>
    <t>držák tabletu a telefonu</t>
  </si>
  <si>
    <t>duální držák tabletu a telefonu na stativ nebo spigot s 1/4" závitem s pružinovým mechanismem, vhodný pro uchycení telefonu na výšku i šířku, šířka telefonu: max 85mm, šířka tabletu: max 185mm</t>
  </si>
  <si>
    <t>externí 2,5" disk s připojením Micro USB-B, rozhraní USB 3.2 Gen 1 (USB 3.0), kapacita 1000GB, šifrování 256bitové hardwarové AES, záruka 3 roky</t>
  </si>
  <si>
    <t>Myš bezdrátová, optická, 1600DPI, 3 tlačítka, symetrická, černá</t>
  </si>
  <si>
    <t>myš vertikální bezdrátová</t>
  </si>
  <si>
    <t>Vertikální ergonomická optická bezdrátová myš určená speciálně jako prevence proti syndromu karpálního tunelu, volitelné rozlišení 800/1200/1600 DPI, bezdrátový USB Nano přijímač s dosahem až 20 m, rozhraní USB-A 2.0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</si>
  <si>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</si>
  <si>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set bezdrátové klávesnice a myši</t>
  </si>
  <si>
    <t>Set bezdrátové (Bluetooth 5.0) klávesnice a myši: 
myš s rozlišením 1600 dpi, 7 tlačítky, mechanickým kolečkem a ergonomického provedení (ne vertikální)
mechanická klávesnice s multimediálními klávesami</t>
  </si>
  <si>
    <t>stylus pro tablet Apple</t>
  </si>
  <si>
    <t>originální stylus pro tablet Apple iPad Pro 11" 2020</t>
  </si>
  <si>
    <t>UPS</t>
  </si>
  <si>
    <t>Záložní zdroj min. pro PC a 2 monitory - 1500 VA / 900 W, typ napájení Line interactive, výstupní zásuvky 6×IEC 320 C13</t>
  </si>
  <si>
    <t>zvuková karta</t>
  </si>
  <si>
    <t>studiová zvuková karta pro montáž do racku, s rozhraním USB-C, 8 analogových (TRS/XLR) a 10 digitálních (2x RCA SPDIF, 8x ADAT) vstupů, zabudovaný talkback mikrofon, MIDI rozhraní a synchronizační BNC terminál pro Word Clock
Vzorkovací frekvence: 44,1 kHz / 48 kHz / 88,2 kHz / 96 kHz / 176,4 kHz / 192 kHz
AIR mód s emulací zvukové charakteristiky klasických ISA předzesilovačů
MIDI IN, MIDI OUT
Digitální vstup / výstup: RCA (SPDIF)
Mikrofonní vstupy:  frekvenční rozsah: 20 Hz - 20 kHz,  dynamický rozsah: 111 dB, THD+N: &lt;0,001%, Noise EIN: &lt; -128 dBu, maximální vstupní úroveň: 9 dBu, Gain Range: 56 dB
Linkové vstupy: frekvenční rozsah: 20 Hz - 20 kHz, dynamický rozsah: 110,5 dB, THD+N: &lt;0,002%, maximální vstupní úroveň: 22 dBu, Gain Range: 55 dB
Nástrojové vstupy:  frekvenční rozsah: 20 Hz - 20 kHz, dynamický rozsah: 110 dB, THD+N: &lt;0,03%, maximální vstupní úroveň: 12,5 dBu, Gain Range: 55 dB
Linkové / monitorové výstupy: dynamický rozsah: 108 dB, THD+N: &lt;0,002%, maximální výstupní úroveň: 15,5 dBu
Sluchátkové výstupy: dynamický rozsah: 104 dB, THD+N: &lt;0,002%, maximální výstupní úroveň: 7 dBu</t>
  </si>
  <si>
    <t>mikrofon</t>
  </si>
  <si>
    <t>Mikrofon na stativ, připojení USB, kondenzátorový, směrové snímání, frekvence od 40 Hz do 18000 Hz, přepínač směrové charakteristiky , tripod stojan, bílá barva</t>
  </si>
  <si>
    <t>Příslušenství a periferie</t>
  </si>
  <si>
    <t>dálkové ovládání určené pro prezentace</t>
  </si>
  <si>
    <t>dokovací stanice</t>
  </si>
  <si>
    <t>držák TV</t>
  </si>
  <si>
    <t>externí 2,5" disk 1TB</t>
  </si>
  <si>
    <t>externí 2,5" disk 4TB</t>
  </si>
  <si>
    <t>externí čtečka paměťových karet SD, SDHC, SDXC, micro SD, micro SDHC a micro SDXC</t>
  </si>
  <si>
    <t>externí SSD disk 1TB</t>
  </si>
  <si>
    <t>externí SSD disk 500GB</t>
  </si>
  <si>
    <t>flash disk 128GB</t>
  </si>
  <si>
    <t>flash disk 64GB</t>
  </si>
  <si>
    <t>kabel</t>
  </si>
  <si>
    <t>klávesnice bezdrátová nízkoprofilová</t>
  </si>
  <si>
    <t>klávesnice bezdrátová vysokoprofilová</t>
  </si>
  <si>
    <t>mobilní telefon č.1</t>
  </si>
  <si>
    <t>mobilní telefon č.2</t>
  </si>
  <si>
    <t>myš bezdrátová optická</t>
  </si>
  <si>
    <t>myš bezdrátová ergonomická laserová</t>
  </si>
  <si>
    <t>paměťová karta micro SDHC s kapacitou 32GB + SD adaptér</t>
  </si>
  <si>
    <t>paměťová karta micro SDXC s kapacitou 128GB + SD adaptér</t>
  </si>
  <si>
    <t>pouzdro k mobilnímu telefonu č.1</t>
  </si>
  <si>
    <t>redukce DP-HDMI</t>
  </si>
  <si>
    <t>rychlý flash disk 128GB</t>
  </si>
  <si>
    <t>rychlý flash disk 256GB</t>
  </si>
  <si>
    <t>USB Hub externí, 4 porty</t>
  </si>
  <si>
    <t>webkamera Full HD</t>
  </si>
  <si>
    <t>Dokovací stanice USB-C Hub, 5 portů, 1x HDMI 4k, 2x USB-A, 1x USB-C, 1x USB-C data + napájení Power Delivery 60W, USB 3.2 Gen 2, rychlost 10 Gb/s, kovový, vstupní kabel USB-C 13 cm</t>
  </si>
  <si>
    <t xml:space="preserve">Kloubový držák z oceli na TV 23" až 70" nástěnný, VESA 100×100, 200×100, 200×200, 300×200, 300×300, 400×200, 400×300 a 400×400, nosnost 40 kg, natočení 90°, mechanický způsob pohybu s horizontální/vertikální orientací, montážní sada, systém pro uspořádání kabelů a vodováha </t>
  </si>
  <si>
    <t>externí 2,5" disk s připojením Micro USB-B, rozhraní USB 3.2 Gen 1 (USB 3.0), kapacita 4000GB, šifrování 256bitové hardwarové AES, záruka 3 roky</t>
  </si>
  <si>
    <t>externí čtečka paměťových karet, rozhraní: USB 3.2 Gen 1 (USB 3.0), podpora paměťových karet SD, SDHC, SDXC, micro SD, micro SDHC a micro SDXC</t>
  </si>
  <si>
    <t>externí SSD s připojením USB-C, rozhraní USB 3.2 Gen 2 (USB 3.1), rychlost čtení až 550MB/s, rychlost zápisu až 550MB/s, kapacita 1000GB, záruka 3 roky</t>
  </si>
  <si>
    <t>externí SSD disk s připojením USB-C, rozhraní USB 3.2 Gen 2 (USB 3.1), rychlost čtení až 1050MB/s, rychlost zápisu až 1000MB/s, kapacita 500GB, šifrování 256bitové hardwarové AES, záruka 3 roky</t>
  </si>
  <si>
    <t>flash disk s připojením USB-A a USB-C,rozhraní USB 3.2 Gen 1 (USB 3.0),  kapacita 128GB, rychlost zápisu až 150 MB/s, rychlost čtení až 150 MB/s, s poutkem na klíče</t>
  </si>
  <si>
    <t>flash disk s připojením USB-A,rozhraní USB 3.2 Gen 1 (USB 3.0),  kapacita 64GB, rychlost čtení až 150 MB/s, s poutkem na klíče, záruka 5 let</t>
  </si>
  <si>
    <t>Datový kabel propojovací, 3 m, male konektory: 1× USB-A (USB 3.2 Gen 1), 1× USB 3.0 B (USB 3.2 Gen 1), rovné zakončení</t>
  </si>
  <si>
    <t xml:space="preserve">klávesnice kompaktní, membránová, bezdrátová, nízkoprofilové klávesy, česká lokalizace kláves, bezdrátový USB přijímač, černá </t>
  </si>
  <si>
    <t xml:space="preserve">klávesnice kancelářská, membránová, bezdrátová, klasické (vysokoprofilové) klávesy, česká lokalizace kláves, bezdrátový USB přijímač, černá </t>
  </si>
  <si>
    <t>Mobilní telefon, velikost displeje 6,5", rozlišení displeje 2400x1800, osmijádrový procesor 2,3 GHz, RAM 6 GB, úložiště 128 GB, microSD slot, čtyřnásobný fotoaparát 64 Mpx+12 Mpx+5 Mpx+5 Mpx, přední 32 Mpx fotoaparát, rozlišení videa 4K UHD, NFC, Dual SIM, 4G, G-senzor, senzor přiblížení, senzor okolního světla, digitální kompas, gyroskopický senzor, čtečka otisku prstů, čtečka obličeje, Hallův senzor, FM rádio, wifi, bluetooth, odolnost IP67, čtyři navigační systémy (GPS, GLONASS, BeiDou, Galileo), 4 500 mAh baterie, Android 11, barva fialová</t>
  </si>
  <si>
    <t>Mobilní telefon, velikost displeje 6,4" AMOLED, rozlišení displeje 2400x1080, osmijádrový procesor 2 GHz, RAM 4 GB, úložiště 128 GB, microSD slot, čtyřnásobný fotoaparát 64 Mpx+8 Mpx+5 Mpx+5 Mpx, přední 20 Mpx fotoaparát, rozlišení videa FHD, NFC, Dual SIM, LTE 4G, G-senzor, senzor přiblížení, senzor okolního světla, digitální kompas, gyroskopický senzor, čtečka otisku prstů, Hallův senzor, wifi, bluetooth v5.0, čtyři navigační systémy (GPS, GLONASS, BeiDou, Galileo), rozhraní USB-C, 5 000 mAh baterie, Android 11, barva neutrální</t>
  </si>
  <si>
    <t>Myš bezdrátová, laserová, 1000DPI, 5 tlačítek, miniaturní senzor, USB a bezdrátový USB přijímač, ergonomický tvar (ne vertikální), vhodná pro praváky, tmavá barva</t>
  </si>
  <si>
    <t xml:space="preserve">paměťová karta micro SDHC s kapacitou 32 GB, čtení až 100 MB/s, zápis až 90 MB/s, Class 10, UHS-I, U3, V30, A1, + SD adaptér, záruka 10 let </t>
  </si>
  <si>
    <t>paměťová karta micro SDXC s kapacitou 128 GB, čtení až 170 MB/s, zápis až 90 MB/s, Class 10, UHS-I, V30, A2, + SD adaptér, záruka 10 let</t>
  </si>
  <si>
    <t>Pouzdro na zadní stranu poptávaného mobilního telefonu č.1 z tenkého čirého materiálu TPU, tloušťka 0,3mm, odkryté konektory pro připojení příslušenství bez nutnosti vyndavat telefon z pouzdra</t>
  </si>
  <si>
    <t xml:space="preserve">redukce - 0,15 m, male konektory: 1× DisplayPort (Displayport 1.1a), female konektory: 1× HDMI (HDMI 1.3), rovné zakončení </t>
  </si>
  <si>
    <t>flash disk s připojením USB-A, rozhraní USB 3.2 Gen 1 (USB 3.0), kapacita 128GB, rychlost zápisu až 380 MB/s, rychlost čtení až 420 MB/s, 128bitové aes šifrování, LED indikátor, s poutkem na klíče, kov, záruka 10 let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</si>
  <si>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</si>
  <si>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 xml:space="preserve">USB Hub externí, 4 porty USB 3.0, rychlonabíjení, napájecí zdroj / nabíječka s USB type-A výstupem 5V/2A a micro USB kabel 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</si>
  <si>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</si>
  <si>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Notebooky</t>
  </si>
  <si>
    <t>notebook 14"</t>
  </si>
  <si>
    <t>ultrabook 14"</t>
  </si>
  <si>
    <r>
      <t xml:space="preserve">Ultrabook celokovový, 14" IPS antireflexní displej 1920x1080, procesor o výkonu Passmark CPU Mark min. 10600, RAM 16GB LPDDR4X, SSD 1TB,HDMI, Bluetooth v5.0, Wifi 6,  podsvícená klávesnice, operační systém Windows 10 PRO, hmotnost do 1,2kg, </t>
    </r>
    <r>
      <rPr>
        <sz val="11"/>
        <color rgb="FFFF0000"/>
        <rFont val="Calibri"/>
        <family val="2"/>
        <scheme val="minor"/>
      </rPr>
      <t>cena nesmí přesáhnout 33 050,00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</si>
</sst>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4" borderId="5" xfId="20" applyNumberFormat="1" applyFont="1" applyFill="1" applyBorder="1" applyAlignment="1">
      <alignment horizontal="right" vertical="center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5" fillId="2" borderId="7" xfId="20" applyFont="1" applyFill="1" applyBorder="1" applyAlignment="1">
      <alignment horizontal="center" vertical="center" textRotation="90"/>
      <protection/>
    </xf>
    <xf numFmtId="0" fontId="0" fillId="4" borderId="8" xfId="0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4" fontId="0" fillId="4" borderId="8" xfId="0" applyNumberFormat="1" applyFill="1" applyBorder="1" applyAlignment="1">
      <alignment vertical="center"/>
    </xf>
    <xf numFmtId="0" fontId="0" fillId="4" borderId="0" xfId="0" applyFill="1"/>
    <xf numFmtId="4" fontId="2" fillId="4" borderId="9" xfId="20" applyNumberFormat="1" applyFont="1" applyFill="1" applyBorder="1" applyAlignment="1">
      <alignment horizontal="right" vertical="center"/>
      <protection/>
    </xf>
    <xf numFmtId="0" fontId="3" fillId="0" borderId="8" xfId="20" applyBorder="1">
      <alignment/>
      <protection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9" fillId="5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3" fontId="9" fillId="5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9" fillId="5" borderId="8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5" borderId="8" xfId="0" applyFont="1" applyFill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wrapText="1"/>
    </xf>
    <xf numFmtId="0" fontId="9" fillId="5" borderId="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4" fontId="6" fillId="0" borderId="8" xfId="20" applyNumberFormat="1" applyFont="1" applyFill="1" applyBorder="1" applyAlignment="1">
      <alignment horizontal="right" vertical="center"/>
      <protection/>
    </xf>
    <xf numFmtId="0" fontId="3" fillId="0" borderId="13" xfId="20" applyBorder="1">
      <alignment/>
      <protection/>
    </xf>
    <xf numFmtId="4" fontId="0" fillId="4" borderId="14" xfId="0" applyNumberFormat="1" applyFill="1" applyBorder="1" applyAlignment="1">
      <alignment vertical="center"/>
    </xf>
    <xf numFmtId="4" fontId="0" fillId="0" borderId="8" xfId="20" applyNumberFormat="1" applyFont="1" applyFill="1" applyBorder="1" applyAlignment="1">
      <alignment horizontal="left" vertical="center"/>
      <protection/>
    </xf>
    <xf numFmtId="4" fontId="0" fillId="4" borderId="8" xfId="20" applyNumberFormat="1" applyFont="1" applyFill="1" applyBorder="1" applyAlignment="1">
      <alignment horizontal="left" vertical="center"/>
      <protection/>
    </xf>
    <xf numFmtId="4" fontId="0" fillId="4" borderId="8" xfId="20" applyNumberFormat="1" applyFont="1" applyFill="1" applyBorder="1" applyAlignment="1">
      <alignment horizontal="right" vertical="center"/>
      <protection/>
    </xf>
    <xf numFmtId="0" fontId="0" fillId="0" borderId="14" xfId="0" applyFill="1" applyBorder="1" applyAlignment="1">
      <alignment horizontal="center" vertical="center"/>
    </xf>
    <xf numFmtId="4" fontId="6" fillId="0" borderId="14" xfId="20" applyNumberFormat="1" applyFont="1" applyFill="1" applyBorder="1" applyAlignment="1">
      <alignment horizontal="righ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4" fontId="0" fillId="2" borderId="16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5" xfId="20" applyFont="1" applyFill="1" applyBorder="1" applyAlignment="1">
      <alignment horizontal="center" vertical="center" textRotation="90"/>
      <protection/>
    </xf>
    <xf numFmtId="0" fontId="5" fillId="2" borderId="17" xfId="20" applyFont="1" applyFill="1" applyBorder="1" applyAlignment="1">
      <alignment horizontal="center" vertical="center" textRotation="90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2" fillId="2" borderId="20" xfId="20" applyFont="1" applyFill="1" applyBorder="1" applyAlignment="1">
      <alignment horizontal="center" vertical="center" wrapText="1"/>
      <protection/>
    </xf>
    <xf numFmtId="0" fontId="2" fillId="2" borderId="21" xfId="20" applyFont="1" applyFill="1" applyBorder="1" applyAlignment="1">
      <alignment horizontal="center" vertical="center"/>
      <protection/>
    </xf>
    <xf numFmtId="0" fontId="2" fillId="2" borderId="2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0" zoomScaleNormal="80" workbookViewId="0" topLeftCell="A1">
      <selection activeCell="C9" sqref="C9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50" t="s">
        <v>12</v>
      </c>
      <c r="B1" s="50"/>
      <c r="C1" s="50"/>
      <c r="D1" s="50"/>
      <c r="E1" s="50"/>
      <c r="F1" s="50"/>
      <c r="G1" s="50"/>
    </row>
    <row r="2" spans="1:7" ht="35.25" customHeight="1" thickBot="1">
      <c r="A2" s="51" t="s">
        <v>10</v>
      </c>
      <c r="B2" s="51"/>
      <c r="C2" s="51"/>
      <c r="D2" s="51"/>
      <c r="E2" s="51"/>
      <c r="F2" s="51"/>
      <c r="G2" s="51"/>
    </row>
    <row r="3" spans="1:7" ht="15" customHeight="1">
      <c r="A3" s="52" t="s">
        <v>0</v>
      </c>
      <c r="B3" s="11"/>
      <c r="C3" s="54" t="s">
        <v>8</v>
      </c>
      <c r="D3" s="54" t="s">
        <v>7</v>
      </c>
      <c r="E3" s="54" t="s">
        <v>1</v>
      </c>
      <c r="F3" s="57" t="s">
        <v>2</v>
      </c>
      <c r="G3" s="58"/>
    </row>
    <row r="4" spans="1:7" ht="75" customHeight="1" thickBot="1">
      <c r="A4" s="53"/>
      <c r="B4" s="12" t="s">
        <v>9</v>
      </c>
      <c r="C4" s="55"/>
      <c r="D4" s="56"/>
      <c r="E4" s="55"/>
      <c r="F4" s="2" t="s">
        <v>3</v>
      </c>
      <c r="G4" s="3" t="s">
        <v>4</v>
      </c>
    </row>
    <row r="5" spans="1:7" ht="15" customHeight="1" thickBot="1">
      <c r="A5" s="47" t="s">
        <v>31</v>
      </c>
      <c r="B5" s="48"/>
      <c r="C5" s="49"/>
      <c r="D5" s="49"/>
      <c r="E5" s="49"/>
      <c r="F5" s="49"/>
      <c r="G5" s="49"/>
    </row>
    <row r="6" spans="1:7" ht="30">
      <c r="A6" s="18">
        <v>1</v>
      </c>
      <c r="B6" s="21" t="s">
        <v>32</v>
      </c>
      <c r="C6" s="30" t="s">
        <v>20</v>
      </c>
      <c r="D6" s="13"/>
      <c r="E6" s="36">
        <v>4</v>
      </c>
      <c r="F6" s="15">
        <v>0</v>
      </c>
      <c r="G6" s="39">
        <f aca="true" t="shared" si="0" ref="G6:G37">E6*F6</f>
        <v>0</v>
      </c>
    </row>
    <row r="7" spans="1:7" ht="30">
      <c r="A7" s="18">
        <v>2</v>
      </c>
      <c r="B7" s="22" t="s">
        <v>33</v>
      </c>
      <c r="C7" s="31" t="s">
        <v>57</v>
      </c>
      <c r="D7" s="13"/>
      <c r="E7" s="37">
        <v>1</v>
      </c>
      <c r="F7" s="15">
        <v>0</v>
      </c>
      <c r="G7" s="39">
        <f t="shared" si="0"/>
        <v>0</v>
      </c>
    </row>
    <row r="8" spans="1:7" ht="30">
      <c r="A8" s="18">
        <v>3</v>
      </c>
      <c r="B8" s="23" t="s">
        <v>14</v>
      </c>
      <c r="C8" s="19" t="s">
        <v>15</v>
      </c>
      <c r="D8" s="13"/>
      <c r="E8" s="37">
        <v>1</v>
      </c>
      <c r="F8" s="15">
        <v>0</v>
      </c>
      <c r="G8" s="39">
        <f t="shared" si="0"/>
        <v>0</v>
      </c>
    </row>
    <row r="9" spans="1:7" ht="45">
      <c r="A9" s="18">
        <v>4</v>
      </c>
      <c r="B9" s="24" t="s">
        <v>34</v>
      </c>
      <c r="C9" s="31" t="s">
        <v>58</v>
      </c>
      <c r="D9" s="13"/>
      <c r="E9" s="37">
        <v>1</v>
      </c>
      <c r="F9" s="15">
        <v>0</v>
      </c>
      <c r="G9" s="39">
        <f t="shared" si="0"/>
        <v>0</v>
      </c>
    </row>
    <row r="10" spans="1:7" ht="30">
      <c r="A10" s="18">
        <v>5</v>
      </c>
      <c r="B10" s="25" t="s">
        <v>35</v>
      </c>
      <c r="C10" s="19" t="s">
        <v>16</v>
      </c>
      <c r="D10" s="13"/>
      <c r="E10" s="38">
        <v>7</v>
      </c>
      <c r="F10" s="15">
        <v>0</v>
      </c>
      <c r="G10" s="39">
        <f t="shared" si="0"/>
        <v>0</v>
      </c>
    </row>
    <row r="11" spans="1:7" ht="30">
      <c r="A11" s="18">
        <v>6</v>
      </c>
      <c r="B11" s="26" t="s">
        <v>36</v>
      </c>
      <c r="C11" s="19" t="s">
        <v>59</v>
      </c>
      <c r="D11" s="13"/>
      <c r="E11" s="38">
        <v>2</v>
      </c>
      <c r="F11" s="15">
        <v>0</v>
      </c>
      <c r="G11" s="39">
        <f t="shared" si="0"/>
        <v>0</v>
      </c>
    </row>
    <row r="12" spans="1:7" ht="45">
      <c r="A12" s="18">
        <v>7</v>
      </c>
      <c r="B12" s="26" t="s">
        <v>37</v>
      </c>
      <c r="C12" s="19" t="s">
        <v>60</v>
      </c>
      <c r="D12" s="13"/>
      <c r="E12" s="38">
        <v>3</v>
      </c>
      <c r="F12" s="15">
        <v>0</v>
      </c>
      <c r="G12" s="39">
        <f t="shared" si="0"/>
        <v>0</v>
      </c>
    </row>
    <row r="13" spans="1:7" ht="30">
      <c r="A13" s="18">
        <v>8</v>
      </c>
      <c r="B13" s="26" t="s">
        <v>38</v>
      </c>
      <c r="C13" s="14" t="s">
        <v>61</v>
      </c>
      <c r="D13" s="13"/>
      <c r="E13" s="38">
        <v>2</v>
      </c>
      <c r="F13" s="15">
        <v>0</v>
      </c>
      <c r="G13" s="39">
        <f t="shared" si="0"/>
        <v>0</v>
      </c>
    </row>
    <row r="14" spans="1:7" ht="30">
      <c r="A14" s="18">
        <v>9</v>
      </c>
      <c r="B14" s="26" t="s">
        <v>39</v>
      </c>
      <c r="C14" s="19" t="s">
        <v>62</v>
      </c>
      <c r="D14" s="13"/>
      <c r="E14" s="38">
        <v>1</v>
      </c>
      <c r="F14" s="15">
        <v>0</v>
      </c>
      <c r="G14" s="39">
        <f t="shared" si="0"/>
        <v>0</v>
      </c>
    </row>
    <row r="15" spans="1:7" ht="30">
      <c r="A15" s="18">
        <v>10</v>
      </c>
      <c r="B15" s="26" t="s">
        <v>40</v>
      </c>
      <c r="C15" s="19" t="s">
        <v>63</v>
      </c>
      <c r="D15" s="13"/>
      <c r="E15" s="38">
        <v>1</v>
      </c>
      <c r="F15" s="15">
        <v>0</v>
      </c>
      <c r="G15" s="39">
        <f t="shared" si="0"/>
        <v>0</v>
      </c>
    </row>
    <row r="16" spans="1:7" ht="30">
      <c r="A16" s="18">
        <v>11</v>
      </c>
      <c r="B16" s="26" t="s">
        <v>41</v>
      </c>
      <c r="C16" s="19" t="s">
        <v>64</v>
      </c>
      <c r="D16" s="13"/>
      <c r="E16" s="38">
        <v>10</v>
      </c>
      <c r="F16" s="15">
        <v>0</v>
      </c>
      <c r="G16" s="39">
        <f t="shared" si="0"/>
        <v>0</v>
      </c>
    </row>
    <row r="17" spans="1:7" ht="15">
      <c r="A17" s="18">
        <v>12</v>
      </c>
      <c r="B17" s="27" t="s">
        <v>42</v>
      </c>
      <c r="C17" s="32" t="s">
        <v>65</v>
      </c>
      <c r="D17" s="13"/>
      <c r="E17" s="37">
        <v>1</v>
      </c>
      <c r="F17" s="15">
        <v>0</v>
      </c>
      <c r="G17" s="39">
        <f t="shared" si="0"/>
        <v>0</v>
      </c>
    </row>
    <row r="18" spans="1:7" ht="30">
      <c r="A18" s="18">
        <v>13</v>
      </c>
      <c r="B18" s="26" t="s">
        <v>43</v>
      </c>
      <c r="C18" s="33" t="s">
        <v>66</v>
      </c>
      <c r="D18" s="13"/>
      <c r="E18" s="38">
        <v>1</v>
      </c>
      <c r="F18" s="15">
        <v>0</v>
      </c>
      <c r="G18" s="39">
        <f t="shared" si="0"/>
        <v>0</v>
      </c>
    </row>
    <row r="19" spans="1:7" ht="30">
      <c r="A19" s="18">
        <v>14</v>
      </c>
      <c r="B19" s="26" t="s">
        <v>44</v>
      </c>
      <c r="C19" s="19" t="s">
        <v>67</v>
      </c>
      <c r="D19" s="13"/>
      <c r="E19" s="38">
        <v>2</v>
      </c>
      <c r="F19" s="15">
        <v>0</v>
      </c>
      <c r="G19" s="39">
        <f t="shared" si="0"/>
        <v>0</v>
      </c>
    </row>
    <row r="20" spans="1:7" ht="75">
      <c r="A20" s="18">
        <v>15</v>
      </c>
      <c r="B20" s="28" t="s">
        <v>45</v>
      </c>
      <c r="C20" s="34" t="s">
        <v>68</v>
      </c>
      <c r="D20" s="13"/>
      <c r="E20" s="37">
        <v>1</v>
      </c>
      <c r="F20" s="15">
        <v>0</v>
      </c>
      <c r="G20" s="39">
        <f t="shared" si="0"/>
        <v>0</v>
      </c>
    </row>
    <row r="21" spans="1:7" ht="75">
      <c r="A21" s="18">
        <v>16</v>
      </c>
      <c r="B21" s="27" t="s">
        <v>46</v>
      </c>
      <c r="C21" s="31" t="s">
        <v>69</v>
      </c>
      <c r="D21" s="13"/>
      <c r="E21" s="37">
        <v>3</v>
      </c>
      <c r="F21" s="15">
        <v>0</v>
      </c>
      <c r="G21" s="39">
        <f t="shared" si="0"/>
        <v>0</v>
      </c>
    </row>
    <row r="22" spans="1:7" ht="15">
      <c r="A22" s="18">
        <v>17</v>
      </c>
      <c r="B22" s="28" t="s">
        <v>47</v>
      </c>
      <c r="C22" s="19" t="s">
        <v>17</v>
      </c>
      <c r="D22" s="13"/>
      <c r="E22" s="37">
        <v>5</v>
      </c>
      <c r="F22" s="15">
        <v>0</v>
      </c>
      <c r="G22" s="39">
        <f t="shared" si="0"/>
        <v>0</v>
      </c>
    </row>
    <row r="23" spans="1:7" ht="30">
      <c r="A23" s="18">
        <v>18</v>
      </c>
      <c r="B23" s="26" t="s">
        <v>48</v>
      </c>
      <c r="C23" s="14" t="s">
        <v>70</v>
      </c>
      <c r="D23" s="13"/>
      <c r="E23" s="38">
        <v>1</v>
      </c>
      <c r="F23" s="15">
        <v>0</v>
      </c>
      <c r="G23" s="39">
        <f t="shared" si="0"/>
        <v>0</v>
      </c>
    </row>
    <row r="24" spans="1:7" ht="30">
      <c r="A24" s="18">
        <v>19</v>
      </c>
      <c r="B24" s="28" t="s">
        <v>18</v>
      </c>
      <c r="C24" s="19" t="s">
        <v>19</v>
      </c>
      <c r="D24" s="13"/>
      <c r="E24" s="37">
        <v>2</v>
      </c>
      <c r="F24" s="15">
        <v>0</v>
      </c>
      <c r="G24" s="39">
        <f t="shared" si="0"/>
        <v>0</v>
      </c>
    </row>
    <row r="25" spans="1:7" ht="30">
      <c r="A25" s="18">
        <v>20</v>
      </c>
      <c r="B25" s="26" t="s">
        <v>49</v>
      </c>
      <c r="C25" s="19" t="s">
        <v>71</v>
      </c>
      <c r="D25" s="13"/>
      <c r="E25" s="38">
        <v>2</v>
      </c>
      <c r="F25" s="15">
        <v>0</v>
      </c>
      <c r="G25" s="39">
        <f t="shared" si="0"/>
        <v>0</v>
      </c>
    </row>
    <row r="26" spans="1:7" ht="30">
      <c r="A26" s="18">
        <v>21</v>
      </c>
      <c r="B26" s="26" t="s">
        <v>50</v>
      </c>
      <c r="C26" s="19" t="s">
        <v>72</v>
      </c>
      <c r="D26" s="13"/>
      <c r="E26" s="38">
        <v>3</v>
      </c>
      <c r="F26" s="15">
        <v>0</v>
      </c>
      <c r="G26" s="39">
        <f t="shared" si="0"/>
        <v>0</v>
      </c>
    </row>
    <row r="27" spans="1:7" ht="30">
      <c r="A27" s="18">
        <v>22</v>
      </c>
      <c r="B27" s="27" t="s">
        <v>51</v>
      </c>
      <c r="C27" s="35" t="s">
        <v>73</v>
      </c>
      <c r="D27" s="13"/>
      <c r="E27" s="37">
        <v>1</v>
      </c>
      <c r="F27" s="15">
        <v>0</v>
      </c>
      <c r="G27" s="39">
        <f t="shared" si="0"/>
        <v>0</v>
      </c>
    </row>
    <row r="28" spans="1:7" ht="30">
      <c r="A28" s="18">
        <v>23</v>
      </c>
      <c r="B28" s="29" t="s">
        <v>52</v>
      </c>
      <c r="C28" s="19" t="s">
        <v>74</v>
      </c>
      <c r="D28" s="13"/>
      <c r="E28" s="38">
        <v>1</v>
      </c>
      <c r="F28" s="15">
        <v>0</v>
      </c>
      <c r="G28" s="39">
        <f t="shared" si="0"/>
        <v>0</v>
      </c>
    </row>
    <row r="29" spans="1:7" ht="30">
      <c r="A29" s="18">
        <v>24</v>
      </c>
      <c r="B29" s="26" t="s">
        <v>53</v>
      </c>
      <c r="C29" s="19" t="s">
        <v>75</v>
      </c>
      <c r="D29" s="13"/>
      <c r="E29" s="38">
        <v>1</v>
      </c>
      <c r="F29" s="15">
        <v>0</v>
      </c>
      <c r="G29" s="39">
        <f t="shared" si="0"/>
        <v>0</v>
      </c>
    </row>
    <row r="30" spans="1:7" ht="30">
      <c r="A30" s="18">
        <v>25</v>
      </c>
      <c r="B30" s="26" t="s">
        <v>54</v>
      </c>
      <c r="C30" s="19" t="s">
        <v>76</v>
      </c>
      <c r="D30" s="13"/>
      <c r="E30" s="38">
        <v>1</v>
      </c>
      <c r="F30" s="15">
        <v>0</v>
      </c>
      <c r="G30" s="39">
        <f t="shared" si="0"/>
        <v>0</v>
      </c>
    </row>
    <row r="31" spans="1:7" ht="45">
      <c r="A31" s="18">
        <v>26</v>
      </c>
      <c r="B31" s="28" t="s">
        <v>21</v>
      </c>
      <c r="C31" s="19" t="s">
        <v>22</v>
      </c>
      <c r="D31" s="13"/>
      <c r="E31" s="37">
        <v>2</v>
      </c>
      <c r="F31" s="15">
        <v>0</v>
      </c>
      <c r="G31" s="39">
        <f t="shared" si="0"/>
        <v>0</v>
      </c>
    </row>
    <row r="32" spans="1:7" ht="15">
      <c r="A32" s="18">
        <v>27</v>
      </c>
      <c r="B32" s="28" t="s">
        <v>23</v>
      </c>
      <c r="C32" s="20" t="s">
        <v>24</v>
      </c>
      <c r="D32" s="13"/>
      <c r="E32" s="37">
        <v>1</v>
      </c>
      <c r="F32" s="15">
        <v>0</v>
      </c>
      <c r="G32" s="39">
        <f t="shared" si="0"/>
        <v>0</v>
      </c>
    </row>
    <row r="33" spans="1:7" ht="15">
      <c r="A33" s="18">
        <v>28</v>
      </c>
      <c r="B33" s="28" t="s">
        <v>25</v>
      </c>
      <c r="C33" s="19" t="s">
        <v>26</v>
      </c>
      <c r="D33" s="13"/>
      <c r="E33" s="37">
        <v>1</v>
      </c>
      <c r="F33" s="15">
        <v>0</v>
      </c>
      <c r="G33" s="39">
        <f t="shared" si="0"/>
        <v>0</v>
      </c>
    </row>
    <row r="34" spans="1:7" ht="30">
      <c r="A34" s="18">
        <v>29</v>
      </c>
      <c r="B34" s="26" t="s">
        <v>55</v>
      </c>
      <c r="C34" s="19" t="s">
        <v>77</v>
      </c>
      <c r="D34" s="13"/>
      <c r="E34" s="38">
        <v>2</v>
      </c>
      <c r="F34" s="15">
        <v>0</v>
      </c>
      <c r="G34" s="39">
        <f t="shared" si="0"/>
        <v>0</v>
      </c>
    </row>
    <row r="35" spans="1:7" ht="30">
      <c r="A35" s="18">
        <v>30</v>
      </c>
      <c r="B35" s="26" t="s">
        <v>56</v>
      </c>
      <c r="C35" s="19" t="s">
        <v>78</v>
      </c>
      <c r="D35" s="13"/>
      <c r="E35" s="38">
        <v>4</v>
      </c>
      <c r="F35" s="15">
        <v>0</v>
      </c>
      <c r="G35" s="39">
        <f t="shared" si="0"/>
        <v>0</v>
      </c>
    </row>
    <row r="36" spans="1:7" ht="210">
      <c r="A36" s="18">
        <v>31</v>
      </c>
      <c r="B36" s="28" t="s">
        <v>27</v>
      </c>
      <c r="C36" s="19" t="s">
        <v>28</v>
      </c>
      <c r="D36" s="13"/>
      <c r="E36" s="37">
        <v>1</v>
      </c>
      <c r="F36" s="15">
        <v>0</v>
      </c>
      <c r="G36" s="39">
        <f t="shared" si="0"/>
        <v>0</v>
      </c>
    </row>
    <row r="37" spans="1:7" ht="30">
      <c r="A37" s="18">
        <v>32</v>
      </c>
      <c r="B37" s="28" t="s">
        <v>29</v>
      </c>
      <c r="C37" s="19" t="s">
        <v>30</v>
      </c>
      <c r="D37" s="13"/>
      <c r="E37" s="37">
        <v>1</v>
      </c>
      <c r="F37" s="15">
        <v>0</v>
      </c>
      <c r="G37" s="39">
        <f t="shared" si="0"/>
        <v>0</v>
      </c>
    </row>
    <row r="38" spans="1:7" ht="15.75" thickBot="1">
      <c r="A38" s="6"/>
      <c r="B38" s="7"/>
      <c r="C38" s="7"/>
      <c r="D38" s="7"/>
      <c r="E38" s="7"/>
      <c r="F38" s="6" t="s">
        <v>6</v>
      </c>
      <c r="G38" s="17">
        <f>SUM(G6:G37)</f>
        <v>0</v>
      </c>
    </row>
    <row r="39" spans="6:7" ht="15">
      <c r="F39" s="8"/>
      <c r="G39" s="9"/>
    </row>
    <row r="40" spans="1:7" ht="15">
      <c r="A40" s="4" t="s">
        <v>5</v>
      </c>
      <c r="B40" s="4"/>
      <c r="C40" s="5"/>
      <c r="D40" s="5"/>
      <c r="E40" s="5"/>
      <c r="F40" s="5"/>
      <c r="G40" s="5"/>
    </row>
  </sheetData>
  <protectedRanges>
    <protectedRange sqref="F6:F3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G8" sqref="G8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50" t="s">
        <v>11</v>
      </c>
      <c r="B1" s="50"/>
      <c r="C1" s="50"/>
      <c r="D1" s="50"/>
      <c r="E1" s="50"/>
      <c r="F1" s="50"/>
      <c r="G1" s="50"/>
    </row>
    <row r="2" spans="1:7" ht="35.25" customHeight="1" thickBot="1">
      <c r="A2" s="51" t="s">
        <v>10</v>
      </c>
      <c r="B2" s="51"/>
      <c r="C2" s="51"/>
      <c r="D2" s="51"/>
      <c r="E2" s="51"/>
      <c r="F2" s="51"/>
      <c r="G2" s="51"/>
    </row>
    <row r="3" spans="1:7" ht="15" customHeight="1">
      <c r="A3" s="52" t="s">
        <v>0</v>
      </c>
      <c r="B3" s="11"/>
      <c r="C3" s="54" t="s">
        <v>8</v>
      </c>
      <c r="D3" s="54" t="s">
        <v>7</v>
      </c>
      <c r="E3" s="54" t="s">
        <v>1</v>
      </c>
      <c r="F3" s="57" t="s">
        <v>2</v>
      </c>
      <c r="G3" s="58"/>
    </row>
    <row r="4" spans="1:7" ht="75" customHeight="1" thickBot="1">
      <c r="A4" s="53"/>
      <c r="B4" s="12" t="s">
        <v>9</v>
      </c>
      <c r="C4" s="55"/>
      <c r="D4" s="56"/>
      <c r="E4" s="55"/>
      <c r="F4" s="2" t="s">
        <v>3</v>
      </c>
      <c r="G4" s="3" t="s">
        <v>4</v>
      </c>
    </row>
    <row r="5" spans="1:7" ht="15" customHeight="1">
      <c r="A5" s="47" t="s">
        <v>79</v>
      </c>
      <c r="B5" s="48"/>
      <c r="C5" s="49"/>
      <c r="D5" s="49"/>
      <c r="E5" s="49"/>
      <c r="F5" s="49"/>
      <c r="G5" s="49"/>
    </row>
    <row r="6" spans="1:7" ht="66.75" customHeight="1">
      <c r="A6" s="42"/>
      <c r="B6" s="20" t="s">
        <v>80</v>
      </c>
      <c r="C6" s="19" t="s">
        <v>13</v>
      </c>
      <c r="D6" s="43"/>
      <c r="E6" s="45">
        <v>1</v>
      </c>
      <c r="F6" s="44">
        <v>0</v>
      </c>
      <c r="G6" s="46">
        <f aca="true" t="shared" si="0" ref="G6:G7">E6*F6</f>
        <v>0</v>
      </c>
    </row>
    <row r="7" spans="1:7" ht="45.75" thickBot="1">
      <c r="A7" s="40">
        <v>1</v>
      </c>
      <c r="B7" s="24" t="s">
        <v>81</v>
      </c>
      <c r="C7" s="31" t="s">
        <v>82</v>
      </c>
      <c r="D7" s="16"/>
      <c r="E7" s="45">
        <v>1</v>
      </c>
      <c r="F7" s="41">
        <v>0</v>
      </c>
      <c r="G7" s="46">
        <f t="shared" si="0"/>
        <v>0</v>
      </c>
    </row>
    <row r="8" spans="1:7" ht="15.75" thickBot="1">
      <c r="A8" s="6"/>
      <c r="B8" s="7"/>
      <c r="C8" s="7"/>
      <c r="D8" s="7"/>
      <c r="E8" s="7"/>
      <c r="F8" s="6" t="s">
        <v>6</v>
      </c>
      <c r="G8" s="10">
        <f>SUM(G6:G7)</f>
        <v>0</v>
      </c>
    </row>
    <row r="9" spans="6:7" ht="15"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</sheetData>
  <protectedRanges>
    <protectedRange sqref="F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6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fitToHeight="0" fitToWidth="1"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2021-09-10T12:08:42Z</dcterms:modified>
  <cp:category/>
  <cp:version/>
  <cp:contentType/>
  <cp:contentStatus/>
</cp:coreProperties>
</file>