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<sst xmlns="http://schemas.openxmlformats.org/spreadsheetml/2006/main" count="145" uniqueCount="63">
  <si>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</si>
  <si>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</si>
  <si>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</si>
  <si>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</si>
  <si>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</si>
  <si>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</si>
  <si>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</si>
  <si>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</si>
  <si>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</si>
  <si>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</si>
  <si>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</si>
  <si>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</si>
  <si>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</si>
  <si>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</si>
  <si>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</si>
  <si>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</si>
  <si>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</si>
  <si>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</si>
  <si>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</si>
  <si>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</si>
  <si>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</si>
  <si>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</si>
  <si>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</si>
  <si>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baleni</t>
  </si>
  <si>
    <t>Kádinka 250 ml</t>
  </si>
  <si>
    <t xml:space="preserve">Kádinka nízká s výlevkou, objem 250ml. </t>
  </si>
  <si>
    <t>Kádinka 150ml</t>
  </si>
  <si>
    <t xml:space="preserve">Kádinka nízká s výlevkou, objem 150ml. </t>
  </si>
  <si>
    <t>Kádinka 600 ml</t>
  </si>
  <si>
    <t xml:space="preserve">Kádinka nízká s výlevkou, objem 600ml. </t>
  </si>
  <si>
    <t>Kádinka 1000 ml</t>
  </si>
  <si>
    <t xml:space="preserve">Kádinka nízká s výlevkou, objem 1000ml. </t>
  </si>
  <si>
    <t>Titrační baňka s plochým dnem</t>
  </si>
  <si>
    <t>Baňka s plochým dnem, titrační, širikohrdlá, objem 250 ml.</t>
  </si>
  <si>
    <t>Nálevka univerzální</t>
  </si>
  <si>
    <t>Nálevka univerzální, skleněná, průměr trychtýře 40 mm, délka stopky 40 mm, průměr stopky 6 mm.</t>
  </si>
  <si>
    <t>Nálevka univerzální, skleněná, průměr trychtýře 55 mm, délka stopky 55 mm, průměr stopky 8 mm.</t>
  </si>
  <si>
    <t>Lžička zúžená</t>
  </si>
  <si>
    <t>Nerezová lžička se zúženou miskou ke snadnějšímu nabírání sypkýchlátek . Délka lžičky 135 mm. Miska 9 x 20 mm.</t>
  </si>
  <si>
    <t>Lahvička se závitem 20 ml, ND24</t>
  </si>
  <si>
    <t>Skleněná lahvička se závitem ND24, objem 20 ml, hnědé sklo, 57 x 27,5 mm. Blaní obsahuje 100 ks.</t>
  </si>
  <si>
    <t xml:space="preserve">bal </t>
  </si>
  <si>
    <t>ba</t>
  </si>
  <si>
    <t>Lahvička se závitem 60 ml, ND24</t>
  </si>
  <si>
    <t>Skleněná lahvička se závitem ND24, objem 60 ml, hnědé sklo, 140 x 27,5 mm. Blaní obsahuje 100 ks.</t>
  </si>
  <si>
    <t>Uzávěr šroubový pro závit ND24</t>
  </si>
  <si>
    <t>Urávěr šroubový pro závit ND24, PP, uzavřený, bez septa, balení 100 ks.</t>
  </si>
  <si>
    <t>Lahev PE silnostěnná</t>
  </si>
  <si>
    <t>Lahev PE silnostěnná objem 10l, je z HDPE obsahující ochranu proti UV-záření, hrdlo je ukončeno masivním závitem o průměru 50 mm. Ve spodní části je zaslepený otvor se závitem, na který je možno nasadit vypouštěcí kohout. 210 x 427 mm.</t>
  </si>
  <si>
    <t>Kohout vypouštěcí</t>
  </si>
  <si>
    <t>Kohot vypouštecí kompatibilní s lahví PE silnostěnnou. Je celý z PP, průměr olivky na výstupu je 12 mm, má speciální hrubý závit, který odpovídá závitu šroubení spodního otvoru u silnostěnných lahví a kanystrů.</t>
  </si>
  <si>
    <t>Kanystr se širokým hrdlem a s uzávěrem, silnostěnný</t>
  </si>
  <si>
    <t>Kanystr se širokým hrdlem o průměru 88 mm. Uzávěr je masivní, plombovatelný. Vedle rukojeti má malý vylévací otvor o průměru 18 mm., Kanystr má ve spodní části zaslepené šroubení. Objem kanystru je 10l. Rozměr 154 x 302 x 397 mm.</t>
  </si>
  <si>
    <t>Jednorázová injekční stříkačka</t>
  </si>
  <si>
    <t>Nesterilní jednorázové injekční stříkačky z robustního polypropylenu, odolné rozpouštědlům. Jsou certifikované pro HPLC, vhodné pro filtrace malých objemů přes stříkačkové filtry a další aplikace. Luer-Lock (závit) konus
je umístěný uprostřed čela stříkačky. Objem 2 ml, děleno po 0,1 ml. Balení po 100 ks.</t>
  </si>
  <si>
    <t>bal</t>
  </si>
  <si>
    <t>Filtrační papíry</t>
  </si>
  <si>
    <t>Filtrační papíry, kruhové výseky neskládané, barevné označení modré (KA 4), průměr 110 mm, filtrační rychlost 130 s. Balení obsahuje 100 ks.</t>
  </si>
  <si>
    <t>Kádinka 25 ml</t>
  </si>
  <si>
    <t>Kádinka 50 ml</t>
  </si>
  <si>
    <t>Kádinka nízká s výlevkou objem 25 ml.</t>
  </si>
  <si>
    <t>Kádinka nízká s výlevkou objem 50 ml.</t>
  </si>
  <si>
    <t>Laboratorní materiál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</si>
</sst>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9"/>
  <sheetViews>
    <sheetView tabSelected="1" zoomScale="70" zoomScaleNormal="70" workbookViewId="0" topLeftCell="A22">
      <selection activeCell="B1" sqref="B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62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4" t="s">
        <v>13</v>
      </c>
      <c r="D4" s="65"/>
      <c r="E4" s="65"/>
      <c r="F4" s="13"/>
      <c r="G4" s="13"/>
      <c r="H4" s="57"/>
      <c r="I4" s="57"/>
      <c r="J4" s="34"/>
      <c r="K4" s="11"/>
      <c r="L4" s="14"/>
      <c r="M4" s="11"/>
    </row>
    <row r="5" spans="2:13" s="7" customFormat="1" ht="19.9" customHeight="1">
      <c r="B5" s="15"/>
      <c r="C5" s="64" t="s">
        <v>12</v>
      </c>
      <c r="D5" s="65"/>
      <c r="E5" s="6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2" customHeight="1" thickBot="1" thickTop="1">
      <c r="B8" s="17">
        <v>1</v>
      </c>
      <c r="C8" s="39" t="s">
        <v>58</v>
      </c>
      <c r="D8" s="40">
        <v>50</v>
      </c>
      <c r="E8" s="40" t="s">
        <v>22</v>
      </c>
      <c r="F8" s="40" t="s">
        <v>60</v>
      </c>
      <c r="G8" s="40">
        <v>10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>D8*M8</f>
        <v>0</v>
      </c>
    </row>
    <row r="9" spans="2:14" s="7" customFormat="1" ht="72" customHeight="1" thickBot="1" thickTop="1">
      <c r="B9" s="17">
        <v>2</v>
      </c>
      <c r="C9" s="39" t="s">
        <v>59</v>
      </c>
      <c r="D9" s="40">
        <v>50</v>
      </c>
      <c r="E9" s="40" t="s">
        <v>22</v>
      </c>
      <c r="F9" s="40" t="s">
        <v>61</v>
      </c>
      <c r="G9" s="40">
        <v>10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33">
        <f aca="true" t="shared" si="0" ref="N9:N15">D9*M9</f>
        <v>0</v>
      </c>
    </row>
    <row r="10" spans="2:14" s="7" customFormat="1" ht="46.5" thickBot="1" thickTop="1">
      <c r="B10" s="17">
        <v>3</v>
      </c>
      <c r="C10" s="50" t="s">
        <v>24</v>
      </c>
      <c r="D10" s="46">
        <v>20</v>
      </c>
      <c r="E10" s="46" t="s">
        <v>22</v>
      </c>
      <c r="F10" s="46" t="s">
        <v>25</v>
      </c>
      <c r="G10" s="40">
        <v>10</v>
      </c>
      <c r="H10" s="47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50" t="s">
        <v>26</v>
      </c>
      <c r="D11" s="46">
        <v>20</v>
      </c>
      <c r="E11" s="46" t="s">
        <v>22</v>
      </c>
      <c r="F11" s="46" t="s">
        <v>27</v>
      </c>
      <c r="G11" s="40">
        <v>10</v>
      </c>
      <c r="H11" s="47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46.5" thickBot="1" thickTop="1">
      <c r="B12" s="17">
        <v>5</v>
      </c>
      <c r="C12" s="50" t="s">
        <v>28</v>
      </c>
      <c r="D12" s="46">
        <v>10</v>
      </c>
      <c r="E12" s="46" t="s">
        <v>22</v>
      </c>
      <c r="F12" s="46" t="s">
        <v>29</v>
      </c>
      <c r="G12" s="40">
        <v>10</v>
      </c>
      <c r="H12" s="47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2:14" s="7" customFormat="1" ht="46.5" thickBot="1" thickTop="1">
      <c r="B13" s="17">
        <v>6</v>
      </c>
      <c r="C13" s="50" t="s">
        <v>30</v>
      </c>
      <c r="D13" s="46">
        <v>10</v>
      </c>
      <c r="E13" s="46" t="s">
        <v>22</v>
      </c>
      <c r="F13" s="46" t="s">
        <v>31</v>
      </c>
      <c r="G13" s="46">
        <v>10</v>
      </c>
      <c r="H13" s="47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t="shared" si="0"/>
        <v>0</v>
      </c>
    </row>
    <row r="14" spans="2:14" s="7" customFormat="1" ht="46.5" thickBot="1" thickTop="1">
      <c r="B14" s="17">
        <v>7</v>
      </c>
      <c r="C14" s="39" t="s">
        <v>32</v>
      </c>
      <c r="D14" s="40">
        <v>25</v>
      </c>
      <c r="E14" s="44" t="s">
        <v>22</v>
      </c>
      <c r="F14" s="39" t="s">
        <v>33</v>
      </c>
      <c r="G14" s="40">
        <v>10</v>
      </c>
      <c r="H14" s="35"/>
      <c r="I14" s="18" t="s">
        <v>15</v>
      </c>
      <c r="J14" s="1" t="s">
        <v>17</v>
      </c>
      <c r="K14" s="45" t="s">
        <v>20</v>
      </c>
      <c r="L14" s="1" t="s">
        <v>18</v>
      </c>
      <c r="M14" s="37"/>
      <c r="N14" s="33">
        <f t="shared" si="0"/>
        <v>0</v>
      </c>
    </row>
    <row r="15" spans="2:14" s="48" customFormat="1" ht="61.5" thickBot="1" thickTop="1">
      <c r="B15" s="49">
        <v>8</v>
      </c>
      <c r="C15" s="50" t="s">
        <v>34</v>
      </c>
      <c r="D15" s="46">
        <v>20</v>
      </c>
      <c r="E15" s="46" t="s">
        <v>22</v>
      </c>
      <c r="F15" s="50" t="s">
        <v>35</v>
      </c>
      <c r="G15" s="46">
        <v>10</v>
      </c>
      <c r="H15" s="47"/>
      <c r="I15" s="51" t="s">
        <v>15</v>
      </c>
      <c r="J15" s="46" t="s">
        <v>17</v>
      </c>
      <c r="K15" s="52" t="s">
        <v>20</v>
      </c>
      <c r="L15" s="46" t="s">
        <v>18</v>
      </c>
      <c r="M15" s="37"/>
      <c r="N15" s="53">
        <f t="shared" si="0"/>
        <v>0</v>
      </c>
    </row>
    <row r="16" spans="2:14" s="48" customFormat="1" ht="61.5" thickBot="1" thickTop="1">
      <c r="B16" s="49">
        <v>9</v>
      </c>
      <c r="C16" s="50" t="s">
        <v>34</v>
      </c>
      <c r="D16" s="46">
        <v>40</v>
      </c>
      <c r="E16" s="46" t="s">
        <v>22</v>
      </c>
      <c r="F16" s="50" t="s">
        <v>36</v>
      </c>
      <c r="G16" s="46">
        <v>10</v>
      </c>
      <c r="H16" s="47"/>
      <c r="I16" s="51" t="s">
        <v>15</v>
      </c>
      <c r="J16" s="46" t="s">
        <v>17</v>
      </c>
      <c r="K16" s="52" t="s">
        <v>20</v>
      </c>
      <c r="L16" s="46" t="s">
        <v>18</v>
      </c>
      <c r="M16" s="37"/>
      <c r="N16" s="53">
        <f>D16*M16</f>
        <v>0</v>
      </c>
    </row>
    <row r="17" spans="2:14" s="48" customFormat="1" ht="76.5" thickBot="1" thickTop="1">
      <c r="B17" s="49">
        <v>10</v>
      </c>
      <c r="C17" s="50" t="s">
        <v>37</v>
      </c>
      <c r="D17" s="46">
        <v>20</v>
      </c>
      <c r="E17" s="46" t="s">
        <v>22</v>
      </c>
      <c r="F17" s="50" t="s">
        <v>38</v>
      </c>
      <c r="G17" s="46">
        <v>10</v>
      </c>
      <c r="H17" s="47"/>
      <c r="I17" s="51" t="s">
        <v>15</v>
      </c>
      <c r="J17" s="46" t="s">
        <v>17</v>
      </c>
      <c r="K17" s="52" t="s">
        <v>20</v>
      </c>
      <c r="L17" s="46" t="s">
        <v>18</v>
      </c>
      <c r="M17" s="37"/>
      <c r="N17" s="53">
        <f aca="true" t="shared" si="1" ref="N17:N19">D17*M17</f>
        <v>0</v>
      </c>
    </row>
    <row r="18" spans="2:14" s="48" customFormat="1" ht="61.5" thickBot="1" thickTop="1">
      <c r="B18" s="49">
        <v>11</v>
      </c>
      <c r="C18" s="54" t="s">
        <v>39</v>
      </c>
      <c r="D18" s="55">
        <v>1</v>
      </c>
      <c r="E18" s="55" t="s">
        <v>42</v>
      </c>
      <c r="F18" s="54" t="s">
        <v>40</v>
      </c>
      <c r="G18" s="46">
        <v>10</v>
      </c>
      <c r="H18" s="47"/>
      <c r="I18" s="51" t="s">
        <v>15</v>
      </c>
      <c r="J18" s="46" t="s">
        <v>17</v>
      </c>
      <c r="K18" s="52" t="s">
        <v>20</v>
      </c>
      <c r="L18" s="46" t="s">
        <v>18</v>
      </c>
      <c r="M18" s="37"/>
      <c r="N18" s="53">
        <f t="shared" si="1"/>
        <v>0</v>
      </c>
    </row>
    <row r="19" spans="2:14" s="48" customFormat="1" ht="61.5" thickBot="1" thickTop="1">
      <c r="B19" s="49">
        <v>12</v>
      </c>
      <c r="C19" s="54" t="s">
        <v>43</v>
      </c>
      <c r="D19" s="55">
        <v>1</v>
      </c>
      <c r="E19" s="55" t="s">
        <v>41</v>
      </c>
      <c r="F19" s="54" t="s">
        <v>44</v>
      </c>
      <c r="G19" s="46">
        <v>10</v>
      </c>
      <c r="H19" s="47"/>
      <c r="I19" s="51" t="s">
        <v>15</v>
      </c>
      <c r="J19" s="46" t="s">
        <v>17</v>
      </c>
      <c r="K19" s="52" t="s">
        <v>20</v>
      </c>
      <c r="L19" s="46" t="s">
        <v>18</v>
      </c>
      <c r="M19" s="37"/>
      <c r="N19" s="53">
        <f t="shared" si="1"/>
        <v>0</v>
      </c>
    </row>
    <row r="20" spans="2:14" s="48" customFormat="1" ht="46.5" thickBot="1" thickTop="1">
      <c r="B20" s="49">
        <v>13</v>
      </c>
      <c r="C20" s="50" t="s">
        <v>45</v>
      </c>
      <c r="D20" s="46">
        <v>2</v>
      </c>
      <c r="E20" s="46" t="s">
        <v>23</v>
      </c>
      <c r="F20" s="50" t="s">
        <v>46</v>
      </c>
      <c r="G20" s="46">
        <v>10</v>
      </c>
      <c r="H20" s="47"/>
      <c r="I20" s="51" t="s">
        <v>15</v>
      </c>
      <c r="J20" s="46" t="s">
        <v>17</v>
      </c>
      <c r="K20" s="52" t="s">
        <v>20</v>
      </c>
      <c r="L20" s="46" t="s">
        <v>18</v>
      </c>
      <c r="M20" s="37"/>
      <c r="N20" s="56">
        <f aca="true" t="shared" si="2" ref="N20:N24">D20*M20</f>
        <v>0</v>
      </c>
    </row>
    <row r="21" spans="2:14" s="48" customFormat="1" ht="151.5" thickBot="1" thickTop="1">
      <c r="B21" s="49">
        <v>14</v>
      </c>
      <c r="C21" s="50" t="s">
        <v>47</v>
      </c>
      <c r="D21" s="46">
        <v>6</v>
      </c>
      <c r="E21" s="46" t="s">
        <v>22</v>
      </c>
      <c r="F21" s="50" t="s">
        <v>48</v>
      </c>
      <c r="G21" s="46">
        <v>10</v>
      </c>
      <c r="H21" s="47"/>
      <c r="I21" s="51" t="s">
        <v>15</v>
      </c>
      <c r="J21" s="46" t="s">
        <v>17</v>
      </c>
      <c r="K21" s="52" t="s">
        <v>20</v>
      </c>
      <c r="L21" s="46" t="s">
        <v>18</v>
      </c>
      <c r="M21" s="37"/>
      <c r="N21" s="56">
        <f t="shared" si="2"/>
        <v>0</v>
      </c>
    </row>
    <row r="22" spans="2:14" s="48" customFormat="1" ht="136.5" thickBot="1" thickTop="1">
      <c r="B22" s="49">
        <v>15</v>
      </c>
      <c r="C22" s="54" t="s">
        <v>49</v>
      </c>
      <c r="D22" s="55">
        <v>6</v>
      </c>
      <c r="E22" s="55" t="s">
        <v>22</v>
      </c>
      <c r="F22" s="54" t="s">
        <v>50</v>
      </c>
      <c r="G22" s="46">
        <v>10</v>
      </c>
      <c r="H22" s="47"/>
      <c r="I22" s="51" t="s">
        <v>15</v>
      </c>
      <c r="J22" s="46" t="s">
        <v>17</v>
      </c>
      <c r="K22" s="52" t="s">
        <v>20</v>
      </c>
      <c r="L22" s="46" t="s">
        <v>18</v>
      </c>
      <c r="M22" s="37"/>
      <c r="N22" s="53">
        <f>D22*M22</f>
        <v>0</v>
      </c>
    </row>
    <row r="23" spans="2:14" s="48" customFormat="1" ht="211.5" thickBot="1" thickTop="1">
      <c r="B23" s="49">
        <v>16</v>
      </c>
      <c r="C23" s="54" t="s">
        <v>53</v>
      </c>
      <c r="D23" s="55">
        <v>20</v>
      </c>
      <c r="E23" s="55" t="s">
        <v>55</v>
      </c>
      <c r="F23" s="54" t="s">
        <v>54</v>
      </c>
      <c r="G23" s="46">
        <v>10</v>
      </c>
      <c r="H23" s="47"/>
      <c r="I23" s="51" t="s">
        <v>15</v>
      </c>
      <c r="J23" s="46" t="s">
        <v>17</v>
      </c>
      <c r="K23" s="52" t="s">
        <v>20</v>
      </c>
      <c r="L23" s="46" t="s">
        <v>18</v>
      </c>
      <c r="M23" s="37"/>
      <c r="N23" s="53">
        <f t="shared" si="2"/>
        <v>0</v>
      </c>
    </row>
    <row r="24" spans="2:14" s="48" customFormat="1" ht="91.5" thickBot="1" thickTop="1">
      <c r="B24" s="49">
        <v>17</v>
      </c>
      <c r="C24" s="54" t="s">
        <v>56</v>
      </c>
      <c r="D24" s="55">
        <v>20</v>
      </c>
      <c r="E24" s="55" t="s">
        <v>55</v>
      </c>
      <c r="F24" s="54" t="s">
        <v>57</v>
      </c>
      <c r="G24" s="46">
        <v>10</v>
      </c>
      <c r="H24" s="47"/>
      <c r="I24" s="51" t="s">
        <v>15</v>
      </c>
      <c r="J24" s="46" t="s">
        <v>17</v>
      </c>
      <c r="K24" s="52" t="s">
        <v>20</v>
      </c>
      <c r="L24" s="46" t="s">
        <v>18</v>
      </c>
      <c r="M24" s="37"/>
      <c r="N24" s="53">
        <f t="shared" si="2"/>
        <v>0</v>
      </c>
    </row>
    <row r="25" spans="2:14" s="48" customFormat="1" ht="136.5" thickBot="1" thickTop="1">
      <c r="B25" s="49">
        <v>18</v>
      </c>
      <c r="C25" s="50" t="s">
        <v>51</v>
      </c>
      <c r="D25" s="46">
        <v>11</v>
      </c>
      <c r="E25" s="46" t="s">
        <v>22</v>
      </c>
      <c r="F25" s="50" t="s">
        <v>52</v>
      </c>
      <c r="G25" s="46">
        <v>10</v>
      </c>
      <c r="H25" s="47"/>
      <c r="I25" s="51" t="s">
        <v>15</v>
      </c>
      <c r="J25" s="46" t="s">
        <v>17</v>
      </c>
      <c r="K25" s="52" t="s">
        <v>20</v>
      </c>
      <c r="L25" s="46" t="s">
        <v>18</v>
      </c>
      <c r="M25" s="37"/>
      <c r="N25" s="53">
        <f>D25*M25</f>
        <v>0</v>
      </c>
    </row>
    <row r="26" spans="1:14" ht="75.75" customHeight="1" thickBot="1" thickTop="1">
      <c r="A26" s="19"/>
      <c r="B26" s="63" t="s">
        <v>21</v>
      </c>
      <c r="C26" s="63"/>
      <c r="D26" s="63"/>
      <c r="E26" s="63"/>
      <c r="F26" s="63"/>
      <c r="G26" s="63"/>
      <c r="H26" s="63"/>
      <c r="I26" s="63"/>
      <c r="J26" s="63"/>
      <c r="K26" s="63"/>
      <c r="L26" s="20"/>
      <c r="M26" s="58" t="s">
        <v>8</v>
      </c>
      <c r="N26" s="59"/>
    </row>
    <row r="27" spans="1:14" ht="33" customHeight="1" thickBot="1" thickTop="1">
      <c r="A27" s="19"/>
      <c r="B27" s="60"/>
      <c r="C27" s="60"/>
      <c r="D27" s="60"/>
      <c r="E27" s="60"/>
      <c r="F27" s="60"/>
      <c r="G27" s="60"/>
      <c r="H27" s="60"/>
      <c r="K27" s="22"/>
      <c r="L27" s="22"/>
      <c r="M27" s="61">
        <f>SUM(N8:N25)</f>
        <v>0</v>
      </c>
      <c r="N27" s="62"/>
    </row>
    <row r="28" spans="1:14" ht="39.75" customHeight="1" thickTop="1">
      <c r="A28" s="19"/>
      <c r="I28" s="23"/>
      <c r="J28" s="23"/>
      <c r="K28" s="24"/>
      <c r="L28" s="24"/>
      <c r="M28" s="26"/>
      <c r="N28" s="26"/>
    </row>
    <row r="29" spans="1:14" ht="19.9" customHeight="1">
      <c r="A29" s="19"/>
      <c r="K29" s="24"/>
      <c r="L29" s="24"/>
      <c r="M29" s="27"/>
      <c r="N29" s="26"/>
    </row>
    <row r="30" spans="1:14" ht="71.25" customHeight="1">
      <c r="A30" s="19"/>
      <c r="K30" s="24"/>
      <c r="L30" s="24"/>
      <c r="M30" s="27"/>
      <c r="N30" s="26"/>
    </row>
    <row r="31" spans="1:14" ht="36" customHeight="1">
      <c r="A31" s="19"/>
      <c r="K31" s="28"/>
      <c r="L31" s="28"/>
      <c r="M31" s="26"/>
      <c r="N31" s="26"/>
    </row>
    <row r="32" spans="1:14" ht="14.25" customHeight="1">
      <c r="A32" s="19"/>
      <c r="B32" s="26"/>
      <c r="C32" s="29"/>
      <c r="D32" s="30"/>
      <c r="E32" s="31"/>
      <c r="F32" s="29"/>
      <c r="G32" s="29"/>
      <c r="H32" s="25"/>
      <c r="I32" s="29"/>
      <c r="J32" s="29"/>
      <c r="K32" s="26"/>
      <c r="L32" s="25"/>
      <c r="M32" s="26"/>
      <c r="N32" s="26"/>
    </row>
    <row r="33" spans="1:14" ht="14.25" customHeight="1">
      <c r="A33" s="19"/>
      <c r="B33" s="26"/>
      <c r="C33" s="29"/>
      <c r="D33" s="30"/>
      <c r="E33" s="31"/>
      <c r="F33" s="29"/>
      <c r="G33" s="29"/>
      <c r="H33" s="25"/>
      <c r="I33" s="29"/>
      <c r="J33" s="29"/>
      <c r="K33" s="26"/>
      <c r="L33" s="25"/>
      <c r="M33" s="26"/>
      <c r="N33" s="26"/>
    </row>
    <row r="34" spans="1:14" ht="14.25" customHeight="1">
      <c r="A34" s="19"/>
      <c r="B34" s="26"/>
      <c r="C34" s="29"/>
      <c r="D34" s="30"/>
      <c r="E34" s="31"/>
      <c r="F34" s="29"/>
      <c r="G34" s="29"/>
      <c r="H34" s="25"/>
      <c r="I34" s="29"/>
      <c r="J34" s="29"/>
      <c r="K34" s="26"/>
      <c r="L34" s="25"/>
      <c r="M34" s="26"/>
      <c r="N34" s="26"/>
    </row>
    <row r="35" spans="1:14" ht="14.25" customHeight="1">
      <c r="A35" s="19"/>
      <c r="B35" s="26"/>
      <c r="C35" s="29"/>
      <c r="D35" s="30"/>
      <c r="E35" s="31"/>
      <c r="F35" s="29"/>
      <c r="G35" s="29"/>
      <c r="H35" s="25"/>
      <c r="I35" s="29"/>
      <c r="J35" s="29"/>
      <c r="K35" s="26"/>
      <c r="L35" s="25"/>
      <c r="M35" s="26"/>
      <c r="N35" s="26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  <row r="225" spans="3:12" ht="15">
      <c r="C225" s="7"/>
      <c r="D225" s="42"/>
      <c r="E225" s="43"/>
      <c r="F225" s="7"/>
      <c r="G225" s="7"/>
      <c r="H225" s="2"/>
      <c r="I225" s="7"/>
      <c r="J225" s="7"/>
      <c r="L225" s="2"/>
    </row>
    <row r="226" spans="3:12" ht="15">
      <c r="C226" s="7"/>
      <c r="D226" s="42"/>
      <c r="E226" s="43"/>
      <c r="F226" s="7"/>
      <c r="G226" s="7"/>
      <c r="H226" s="2"/>
      <c r="I226" s="7"/>
      <c r="J226" s="7"/>
      <c r="L226" s="2"/>
    </row>
    <row r="227" spans="3:12" ht="15">
      <c r="C227" s="7"/>
      <c r="D227" s="42"/>
      <c r="E227" s="43"/>
      <c r="F227" s="7"/>
      <c r="G227" s="7"/>
      <c r="H227" s="2"/>
      <c r="I227" s="7"/>
      <c r="J227" s="7"/>
      <c r="L227" s="2"/>
    </row>
    <row r="228" spans="3:12" ht="15">
      <c r="C228" s="7"/>
      <c r="D228" s="42"/>
      <c r="E228" s="43"/>
      <c r="F228" s="7"/>
      <c r="G228" s="7"/>
      <c r="H228" s="2"/>
      <c r="I228" s="7"/>
      <c r="J228" s="7"/>
      <c r="L228" s="2"/>
    </row>
    <row r="229" spans="3:12" ht="15">
      <c r="C229" s="7"/>
      <c r="D229" s="42"/>
      <c r="E229" s="43"/>
      <c r="F229" s="7"/>
      <c r="G229" s="7"/>
      <c r="H229" s="2"/>
      <c r="I229" s="7"/>
      <c r="J229" s="7"/>
      <c r="L229" s="2"/>
    </row>
  </sheetData>
  <mergeCells count="7">
    <mergeCell ref="H4:I4"/>
    <mergeCell ref="M26:N26"/>
    <mergeCell ref="B27:H27"/>
    <mergeCell ref="M27:N27"/>
    <mergeCell ref="B26:K2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2021-09-14T07:58:12Z</dcterms:modified>
  <cp:category/>
  <cp:version/>
  <cp:contentType/>
  <cp:contentStatus/>
</cp:coreProperties>
</file>