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tabRatio="500" activeTab="0"/>
  </bookViews>
  <sheets>
    <sheet name="Nabidkova_cena" sheetId="1" r:id="rId1"/>
    <sheet name="1_Notebook_typ 1" sheetId="2" r:id="rId2"/>
    <sheet name="2 Notebook typ 2" sheetId="3" r:id="rId3"/>
    <sheet name="3 Grafický tablet" sheetId="4" r:id="rId4"/>
    <sheet name="4_Stolní_počítač 1" sheetId="5" r:id="rId5"/>
    <sheet name="5_Stolní_počítač 2" sheetId="6" r:id="rId6"/>
    <sheet name="6 Ext 1TB" sheetId="7" r:id="rId7"/>
    <sheet name="7 Ext 2TB" sheetId="8" r:id="rId8"/>
    <sheet name="8 HDD 10TB" sheetId="9" r:id="rId9"/>
    <sheet name="9 SSD 1TB" sheetId="10" r:id="rId10"/>
    <sheet name="10 NVME" sheetId="11" r:id="rId11"/>
    <sheet name="11 Zdroj" sheetId="12" r:id="rId12"/>
  </sheets>
  <definedNames>
    <definedName name="_xlnm.Print_Area" localSheetId="1">'1_Notebook_typ 1'!$A$1:$E$181</definedName>
    <definedName name="_xlnm.Print_Area" localSheetId="2">'2 Notebook typ 2'!$A$1:$E$168</definedName>
    <definedName name="_xlnm.Print_Area" localSheetId="3">'3 Grafický tablet'!$A$1:$E$22</definedName>
    <definedName name="_xlnm.Print_Area" localSheetId="6">'6 Ext 1TB'!$A$1:$E$15</definedName>
  </definedNames>
  <calcPr calcId="191029"/>
  <extLst/>
</workbook>
</file>

<file path=xl/sharedStrings.xml><?xml version="1.0" encoding="utf-8"?>
<sst xmlns="http://schemas.openxmlformats.org/spreadsheetml/2006/main" count="587" uniqueCount="240">
  <si>
    <t>TABULKA NABÍDKOVÉ CENY</t>
  </si>
  <si>
    <t>číslo položky</t>
  </si>
  <si>
    <t>Název položky
NABÍZENÝ MODEL</t>
  </si>
  <si>
    <t>Počet</t>
  </si>
  <si>
    <t>Cena 1 ks  
Kč bez DPH</t>
  </si>
  <si>
    <t>Celková cena 
Kč bez DPH</t>
  </si>
  <si>
    <t xml:space="preserve"> Kč DPH 21 %</t>
  </si>
  <si>
    <t>Celková cena
Kč vč. DPH</t>
  </si>
  <si>
    <t xml:space="preserve">Notebook typ 1: </t>
  </si>
  <si>
    <t>Notebook typ 2</t>
  </si>
  <si>
    <t xml:space="preserve">Grafický tablet: </t>
  </si>
  <si>
    <t>Stolní počítač typ 1:</t>
  </si>
  <si>
    <t>Stolní počítač typ 2:</t>
  </si>
  <si>
    <t xml:space="preserve">Externí hard disk 1TB </t>
  </si>
  <si>
    <t xml:space="preserve">Externí hard disk 2TB </t>
  </si>
  <si>
    <t>HDD 10 TB</t>
  </si>
  <si>
    <t>SSD 1TB</t>
  </si>
  <si>
    <t>Disk NVMe</t>
  </si>
  <si>
    <t>Zdroj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</si>
  <si>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</si>
  <si>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</si>
  <si>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</si>
  <si>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</si>
  <si>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</si>
  <si>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</si>
  <si>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typu nabízeného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</si>
  <si>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</si>
  <si>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</si>
  <si>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</si>
  <si>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</si>
  <si>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</si>
  <si>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</si>
  <si>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</si>
  <si>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t>Nabízený model
……………………</t>
  </si>
  <si>
    <t>Displej</t>
  </si>
  <si>
    <t>Úhlopříčka displeje</t>
  </si>
  <si>
    <t>15,6"</t>
  </si>
  <si>
    <t>Typ panelu</t>
  </si>
  <si>
    <t>IPS</t>
  </si>
  <si>
    <t>Poměr stran</t>
  </si>
  <si>
    <t>Maximální rozlišení</t>
  </si>
  <si>
    <t xml:space="preserve"> 1920 × 1080 px</t>
  </si>
  <si>
    <t>Typ displeje</t>
  </si>
  <si>
    <t>antireflexní</t>
  </si>
  <si>
    <t>Procesor</t>
  </si>
  <si>
    <t>1920 × 1080 px</t>
  </si>
  <si>
    <t>Obnovovací frekvence displeje</t>
  </si>
  <si>
    <t>60 Hz</t>
  </si>
  <si>
    <t>Antireflexní</t>
  </si>
  <si>
    <t>Svítivost</t>
  </si>
  <si>
    <t>250 Nits</t>
  </si>
  <si>
    <t>Typ zásuvky</t>
  </si>
  <si>
    <t>Země</t>
  </si>
  <si>
    <t>Česko, Slovensko, Maďarsko, Německo, Rusko, Rakousko, Chorvatsko, Francie, Polsko, Rumunsko, Slovinsko</t>
  </si>
  <si>
    <t>Typ procesoru</t>
  </si>
  <si>
    <t>Intel Core i5</t>
  </si>
  <si>
    <t>Počet jader procesoru</t>
  </si>
  <si>
    <t>4 ×</t>
  </si>
  <si>
    <t>Generace procesoru Intel</t>
  </si>
  <si>
    <t>Tiger Lake (11. generace)</t>
  </si>
  <si>
    <t>Modelové označení procesoru</t>
  </si>
  <si>
    <t>Intel Core i5 1145G7 Tiger Lake</t>
  </si>
  <si>
    <t>Frekvence procesoru</t>
  </si>
  <si>
    <t>2,6 GHz (2 600 MHz)</t>
  </si>
  <si>
    <t>Core Boost Frekvence</t>
  </si>
  <si>
    <t>4,4 GHz (4 400 MHz)</t>
  </si>
  <si>
    <t>TDP</t>
  </si>
  <si>
    <t>28 W</t>
  </si>
  <si>
    <t>Cache procesoru</t>
  </si>
  <si>
    <t>8 MB</t>
  </si>
  <si>
    <t>Funkce procesoru</t>
  </si>
  <si>
    <t>Automatické přetaktování, HyperThreading, Podpora Virtualizace</t>
  </si>
  <si>
    <t>Grafická karta</t>
  </si>
  <si>
    <t>Typ</t>
  </si>
  <si>
    <t>Integrovaná</t>
  </si>
  <si>
    <t>Čip grafické karty</t>
  </si>
  <si>
    <t>Intel Iris Xe Graphics</t>
  </si>
  <si>
    <t>Operační paměť</t>
  </si>
  <si>
    <t>Velikost operační paměti RAM</t>
  </si>
  <si>
    <t>16 GB</t>
  </si>
  <si>
    <t>Typ paměti</t>
  </si>
  <si>
    <t>DDR4</t>
  </si>
  <si>
    <t>Frekvence paměti</t>
  </si>
  <si>
    <t>3 200 MHz (3,2 GHz)</t>
  </si>
  <si>
    <t>Počet osazených slotů</t>
  </si>
  <si>
    <t>1 ×</t>
  </si>
  <si>
    <t>Celkový počet slotů</t>
  </si>
  <si>
    <t>2×</t>
  </si>
  <si>
    <t>Barva</t>
  </si>
  <si>
    <t xml:space="preserve">Šedá </t>
  </si>
  <si>
    <t>Operační systém</t>
  </si>
  <si>
    <t>Windows 10 Pro</t>
  </si>
  <si>
    <t>Pevný disk</t>
  </si>
  <si>
    <t>Kapacita úložiště</t>
  </si>
  <si>
    <t>512 GB</t>
  </si>
  <si>
    <t>Typ úložiště</t>
  </si>
  <si>
    <t>SSD</t>
  </si>
  <si>
    <t>Rozhraní disku</t>
  </si>
  <si>
    <t>M.2</t>
  </si>
  <si>
    <t>SSD Kapacita</t>
  </si>
  <si>
    <t>512 GB (0,51 TB)</t>
  </si>
  <si>
    <t>Počet osazených slotů 2.5"</t>
  </si>
  <si>
    <t>0 ×</t>
  </si>
  <si>
    <t>Celkový počet slotů 2.5"</t>
  </si>
  <si>
    <t>Počet osazených slotů M.2</t>
  </si>
  <si>
    <t>Celkový počet slotů M.2</t>
  </si>
  <si>
    <t>Certifikace</t>
  </si>
  <si>
    <t>Windows 11 kompatibilní</t>
  </si>
  <si>
    <t>Výbava</t>
  </si>
  <si>
    <t>Podsvícená klávesnice , Numerická klávesnice, Čtečka paměťových karet, Operační systém</t>
  </si>
  <si>
    <t>Webkamera</t>
  </si>
  <si>
    <t>720 px</t>
  </si>
  <si>
    <t>Hmotnost</t>
  </si>
  <si>
    <t>1,59 kg</t>
  </si>
  <si>
    <t>Baterie</t>
  </si>
  <si>
    <t>Nabíjení přes USB-C</t>
  </si>
  <si>
    <t>Lze nabíjet přes USB-C</t>
  </si>
  <si>
    <t>Kapacita baterie</t>
  </si>
  <si>
    <t>63 Wh</t>
  </si>
  <si>
    <t>Počet článků</t>
  </si>
  <si>
    <t>4ks</t>
  </si>
  <si>
    <t>Nabíjecí konektor</t>
  </si>
  <si>
    <t>USB-C</t>
  </si>
  <si>
    <t>Nabíjecí příkon</t>
  </si>
  <si>
    <t>65 W</t>
  </si>
  <si>
    <t>Konstrukce</t>
  </si>
  <si>
    <t>Konvertibilita</t>
  </si>
  <si>
    <t>Pevný (klasický notebook)</t>
  </si>
  <si>
    <t>Rozhraní</t>
  </si>
  <si>
    <t>Grafické výstupy</t>
  </si>
  <si>
    <t>HDMI</t>
  </si>
  <si>
    <t>Bluetooth</t>
  </si>
  <si>
    <t>Bluetooth v5.1</t>
  </si>
  <si>
    <t>WiFi</t>
  </si>
  <si>
    <t>802.11ax</t>
  </si>
  <si>
    <t>Verze WiFi</t>
  </si>
  <si>
    <t>WiFi 6</t>
  </si>
  <si>
    <t>USB 3.2 Gen 1 (USB 3.0)</t>
  </si>
  <si>
    <t>2 ×</t>
  </si>
  <si>
    <t>Další rozhraní</t>
  </si>
  <si>
    <t>RJ-45 (LAN), Combo Audio Jack, Thunderbolt 4</t>
  </si>
  <si>
    <t>Optická mechanika</t>
  </si>
  <si>
    <t>Nejnovější generace</t>
  </si>
  <si>
    <t>Ano</t>
  </si>
  <si>
    <t>Hodnota CPU passmark(cpumark)</t>
  </si>
  <si>
    <t>Velikost RAM (GB)</t>
  </si>
  <si>
    <t>Počet volných slotů</t>
  </si>
  <si>
    <t>Kompatibilní s Win 11</t>
  </si>
  <si>
    <t>Kapacita úložiště (GB)</t>
  </si>
  <si>
    <t>Kapacita baterie (Wh)</t>
  </si>
  <si>
    <t>Příkon (Wh)</t>
  </si>
  <si>
    <t>Grafický výstup</t>
  </si>
  <si>
    <t>USB-C kompatibilní porty</t>
  </si>
  <si>
    <t>RJ-45 (LAN), Thunderbolt 4</t>
  </si>
  <si>
    <t>Další informace</t>
  </si>
  <si>
    <t>Cena (Kč bez DPH)</t>
  </si>
  <si>
    <t>max. 27 000</t>
  </si>
  <si>
    <t>13"</t>
  </si>
  <si>
    <t>Rozlišení</t>
  </si>
  <si>
    <t xml:space="preserve">  2560 x 1600 px</t>
  </si>
  <si>
    <t>Počet jader</t>
  </si>
  <si>
    <t xml:space="preserve">Typ </t>
  </si>
  <si>
    <t>Výkon</t>
  </si>
  <si>
    <t>min. jako Apple M1 8-core</t>
  </si>
  <si>
    <t>Apple Mac OS Big Sur</t>
  </si>
  <si>
    <t>max 32 200</t>
  </si>
  <si>
    <t>Nabízený model
................................</t>
  </si>
  <si>
    <t>Základní parametry</t>
  </si>
  <si>
    <t>Rozlišení displeje</t>
  </si>
  <si>
    <t>1920 × 1080</t>
  </si>
  <si>
    <t>Externí napájení ze sítě(240V)</t>
  </si>
  <si>
    <t xml:space="preserve">Rozhraní </t>
  </si>
  <si>
    <t>USB, HDMI</t>
  </si>
  <si>
    <t>Aktivní plocha</t>
  </si>
  <si>
    <t>Úhlopříčka displeje ´´</t>
  </si>
  <si>
    <t xml:space="preserve">Max 10 000 </t>
  </si>
  <si>
    <t>Nabízený model
............................</t>
  </si>
  <si>
    <t>s grafikou</t>
  </si>
  <si>
    <t>Hodnota CPU passmark</t>
  </si>
  <si>
    <t>RAM</t>
  </si>
  <si>
    <t>Kapacita</t>
  </si>
  <si>
    <t>32 GB</t>
  </si>
  <si>
    <t>Rychlost</t>
  </si>
  <si>
    <t>Rychlost paměti ve specifikaci procesoru</t>
  </si>
  <si>
    <t>Pevné disky (HDD)</t>
  </si>
  <si>
    <t>Pevné disky</t>
  </si>
  <si>
    <t>Kapacita každého disku [TB]</t>
  </si>
  <si>
    <t>MTBF</t>
  </si>
  <si>
    <t>2,5 M hodin</t>
  </si>
  <si>
    <t>Netocivý disk (SDD/NVMe)</t>
  </si>
  <si>
    <t>Rychlost čtení / zápisu</t>
  </si>
  <si>
    <t>2,5 GB/s</t>
  </si>
  <si>
    <t>Podpora hardwaru v OS</t>
  </si>
  <si>
    <t>Podpora OS</t>
  </si>
  <si>
    <t>Linux(především pak Minit/Debian)</t>
  </si>
  <si>
    <t>Skříň</t>
  </si>
  <si>
    <t>Prachový  filtr</t>
  </si>
  <si>
    <t>Odhlučněná</t>
  </si>
  <si>
    <t>Chladič na procesor</t>
  </si>
  <si>
    <t>Hlučnosti chladiče procesoru</t>
  </si>
  <si>
    <t>Max. 23 dB</t>
  </si>
  <si>
    <t>Konektivita</t>
  </si>
  <si>
    <t>DP a HDMI 4k@60Hz</t>
  </si>
  <si>
    <t>Další infiormace</t>
  </si>
  <si>
    <t>Max. 32500</t>
  </si>
  <si>
    <t>Desktop</t>
  </si>
  <si>
    <t>1,5 M hodin</t>
  </si>
  <si>
    <t>2 GB/s</t>
  </si>
  <si>
    <t>DP nebo HDMI 4k@60Hz nebo dva monitory s rozlišením Full HD@60Hz</t>
  </si>
  <si>
    <t>NABÍZENÝ MODEL:
………………………………………..</t>
  </si>
  <si>
    <t>pevný parametr</t>
  </si>
  <si>
    <t>minimální 
požadovaný parametr</t>
  </si>
  <si>
    <t>HDD</t>
  </si>
  <si>
    <t>Formát HDD (´´)</t>
  </si>
  <si>
    <t>Kapacita úložiště (TB)</t>
  </si>
  <si>
    <t>USB 3.2 Gen 1 (USB 3)</t>
  </si>
  <si>
    <t>Konektor</t>
  </si>
  <si>
    <t>USB 3.0</t>
  </si>
  <si>
    <t>max. 1 200</t>
  </si>
  <si>
    <t>max. 1 800</t>
  </si>
  <si>
    <t>Počet otáček za minutu</t>
  </si>
  <si>
    <t>SATA</t>
  </si>
  <si>
    <t>max. 9 100</t>
  </si>
  <si>
    <t>Formát</t>
  </si>
  <si>
    <t>2,5´´</t>
  </si>
  <si>
    <t>Rychlost čtení a zápisu  (MB/s)</t>
  </si>
  <si>
    <t>SATA III</t>
  </si>
  <si>
    <t>ANO</t>
  </si>
  <si>
    <t>Životnost (TBW)</t>
  </si>
  <si>
    <t>Max 2 600</t>
  </si>
  <si>
    <t>M.2 NVMe</t>
  </si>
  <si>
    <t>max. 3 300</t>
  </si>
  <si>
    <t>Typ zdroje</t>
  </si>
  <si>
    <t>ATX</t>
  </si>
  <si>
    <t>Výkon zdroje (W)</t>
  </si>
  <si>
    <t>Maximálně 550</t>
  </si>
  <si>
    <t>Modulární kabeláž plná</t>
  </si>
  <si>
    <t>Účinnost</t>
  </si>
  <si>
    <t>80plus platinum</t>
  </si>
  <si>
    <t>max. 2 500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</si>
</sst>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sz val="11"/>
      <color rgb="FF00CCFF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3" fillId="4" borderId="0" applyBorder="0" applyProtection="0">
      <alignment/>
    </xf>
    <xf numFmtId="0" fontId="3" fillId="0" borderId="0" applyBorder="0" applyProtection="0">
      <alignment/>
    </xf>
    <xf numFmtId="0" fontId="4" fillId="5" borderId="0" applyBorder="0" applyProtection="0">
      <alignment/>
    </xf>
    <xf numFmtId="0" fontId="5" fillId="6" borderId="0" applyBorder="0" applyProtection="0">
      <alignment/>
    </xf>
    <xf numFmtId="0" fontId="6" fillId="0" borderId="0" applyBorder="0" applyProtection="0">
      <alignment/>
    </xf>
    <xf numFmtId="0" fontId="7" fillId="7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8" borderId="0" applyBorder="0" applyProtection="0">
      <alignment/>
    </xf>
    <xf numFmtId="0" fontId="13" fillId="8" borderId="1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</cellStyleXfs>
  <cellXfs count="119">
    <xf numFmtId="0" fontId="0" fillId="0" borderId="0" xfId="0"/>
    <xf numFmtId="0" fontId="14" fillId="0" borderId="0" xfId="0" applyFont="1" applyProtection="1">
      <protection locked="0"/>
    </xf>
    <xf numFmtId="0" fontId="14" fillId="9" borderId="0" xfId="0" applyFont="1" applyFill="1" applyProtection="1">
      <protection locked="0"/>
    </xf>
    <xf numFmtId="0" fontId="14" fillId="0" borderId="0" xfId="0" applyFont="1" applyProtection="1">
      <protection/>
    </xf>
    <xf numFmtId="0" fontId="14" fillId="9" borderId="0" xfId="0" applyFont="1" applyFill="1" applyProtection="1">
      <protection/>
    </xf>
    <xf numFmtId="0" fontId="16" fillId="10" borderId="2" xfId="0" applyFont="1" applyFill="1" applyBorder="1" applyAlignment="1" applyProtection="1">
      <alignment horizontal="center" vertical="center" wrapText="1"/>
      <protection/>
    </xf>
    <xf numFmtId="0" fontId="16" fillId="10" borderId="2" xfId="0" applyFont="1" applyFill="1" applyBorder="1" applyAlignment="1" applyProtection="1">
      <alignment vertical="center" wrapText="1"/>
      <protection/>
    </xf>
    <xf numFmtId="0" fontId="16" fillId="11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12" borderId="2" xfId="0" applyFont="1" applyFill="1" applyBorder="1" applyAlignment="1" applyProtection="1">
      <alignment vertical="top" wrapText="1"/>
      <protection locked="0"/>
    </xf>
    <xf numFmtId="0" fontId="14" fillId="9" borderId="2" xfId="0" applyFont="1" applyFill="1" applyBorder="1" applyAlignment="1" applyProtection="1">
      <alignment horizontal="right" vertical="center"/>
      <protection/>
    </xf>
    <xf numFmtId="4" fontId="14" fillId="12" borderId="2" xfId="0" applyNumberFormat="1" applyFont="1" applyFill="1" applyBorder="1" applyAlignment="1" applyProtection="1">
      <alignment vertical="center"/>
      <protection locked="0"/>
    </xf>
    <xf numFmtId="4" fontId="14" fillId="9" borderId="2" xfId="0" applyNumberFormat="1" applyFont="1" applyFill="1" applyBorder="1" applyAlignment="1" applyProtection="1">
      <alignment vertical="center"/>
      <protection/>
    </xf>
    <xf numFmtId="4" fontId="14" fillId="0" borderId="2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right"/>
      <protection locked="0"/>
    </xf>
    <xf numFmtId="0" fontId="17" fillId="11" borderId="3" xfId="0" applyFont="1" applyFill="1" applyBorder="1" applyAlignment="1" applyProtection="1">
      <alignment horizontal="center" vertical="center" wrapText="1"/>
      <protection/>
    </xf>
    <xf numFmtId="0" fontId="17" fillId="10" borderId="4" xfId="0" applyFont="1" applyFill="1" applyBorder="1" applyAlignment="1" applyProtection="1">
      <alignment horizontal="center" vertical="center" wrapText="1"/>
      <protection/>
    </xf>
    <xf numFmtId="0" fontId="17" fillId="10" borderId="5" xfId="0" applyFont="1" applyFill="1" applyBorder="1" applyAlignment="1" applyProtection="1">
      <alignment horizontal="center" vertical="center" wrapText="1"/>
      <protection/>
    </xf>
    <xf numFmtId="4" fontId="17" fillId="9" borderId="6" xfId="0" applyNumberFormat="1" applyFont="1" applyFill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4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Protection="1">
      <protection/>
    </xf>
    <xf numFmtId="0" fontId="18" fillId="9" borderId="0" xfId="0" applyFont="1" applyFill="1" applyProtection="1">
      <protection/>
    </xf>
    <xf numFmtId="0" fontId="17" fillId="9" borderId="0" xfId="0" applyFont="1" applyFill="1" applyProtection="1">
      <protection/>
    </xf>
    <xf numFmtId="0" fontId="14" fillId="12" borderId="0" xfId="0" applyFont="1" applyFill="1" applyProtection="1">
      <protection locked="0"/>
    </xf>
    <xf numFmtId="0" fontId="19" fillId="10" borderId="9" xfId="0" applyFont="1" applyFill="1" applyBorder="1" applyAlignment="1" applyProtection="1">
      <alignment horizontal="left" vertical="center" wrapText="1"/>
      <protection/>
    </xf>
    <xf numFmtId="0" fontId="19" fillId="10" borderId="9" xfId="0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Protection="1">
      <protection locked="0"/>
    </xf>
    <xf numFmtId="0" fontId="17" fillId="12" borderId="9" xfId="0" applyFont="1" applyFill="1" applyBorder="1" applyAlignment="1" applyProtection="1">
      <alignment vertical="top" wrapText="1"/>
      <protection locked="0"/>
    </xf>
    <xf numFmtId="0" fontId="19" fillId="13" borderId="9" xfId="0" applyFont="1" applyFill="1" applyBorder="1" applyAlignment="1" applyProtection="1">
      <alignment horizontal="left" vertical="center" wrapText="1"/>
      <protection/>
    </xf>
    <xf numFmtId="0" fontId="19" fillId="13" borderId="9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/>
      <protection/>
    </xf>
    <xf numFmtId="0" fontId="19" fillId="0" borderId="9" xfId="0" applyFont="1" applyBorder="1" applyAlignment="1" applyProtection="1">
      <alignment horizontal="right" wrapText="1"/>
      <protection/>
    </xf>
    <xf numFmtId="0" fontId="19" fillId="0" borderId="0" xfId="0" applyFont="1" applyProtection="1">
      <protection locked="0"/>
    </xf>
    <xf numFmtId="0" fontId="19" fillId="12" borderId="9" xfId="0" applyFont="1" applyFill="1" applyBorder="1" applyProtection="1">
      <protection locked="0"/>
    </xf>
    <xf numFmtId="20" fontId="19" fillId="0" borderId="9" xfId="0" applyNumberFormat="1" applyFont="1" applyBorder="1" applyAlignment="1" applyProtection="1">
      <alignment horizontal="right" wrapText="1"/>
      <protection/>
    </xf>
    <xf numFmtId="0" fontId="19" fillId="13" borderId="9" xfId="0" applyFont="1" applyFill="1" applyBorder="1" applyAlignment="1" applyProtection="1">
      <alignment vertical="center" wrapText="1"/>
      <protection/>
    </xf>
    <xf numFmtId="0" fontId="19" fillId="13" borderId="9" xfId="0" applyFont="1" applyFill="1" applyBorder="1" applyAlignment="1" applyProtection="1">
      <alignment horizontal="right" wrapText="1"/>
      <protection/>
    </xf>
    <xf numFmtId="0" fontId="19" fillId="13" borderId="9" xfId="0" applyFont="1" applyFill="1" applyBorder="1" applyAlignment="1" applyProtection="1">
      <alignment/>
      <protection/>
    </xf>
    <xf numFmtId="20" fontId="19" fillId="14" borderId="9" xfId="0" applyNumberFormat="1" applyFont="1" applyFill="1" applyBorder="1" applyAlignment="1" applyProtection="1">
      <alignment/>
      <protection/>
    </xf>
    <xf numFmtId="0" fontId="19" fillId="14" borderId="9" xfId="0" applyFont="1" applyFill="1" applyBorder="1" applyAlignment="1" applyProtection="1">
      <alignment horizontal="right" wrapText="1"/>
      <protection/>
    </xf>
    <xf numFmtId="0" fontId="19" fillId="14" borderId="9" xfId="0" applyFont="1" applyFill="1" applyBorder="1" applyAlignment="1" applyProtection="1">
      <alignment/>
      <protection/>
    </xf>
    <xf numFmtId="0" fontId="19" fillId="14" borderId="0" xfId="0" applyFont="1" applyFill="1" applyProtection="1">
      <protection locked="0"/>
    </xf>
    <xf numFmtId="0" fontId="19" fillId="0" borderId="9" xfId="0" applyFont="1" applyBorder="1" applyAlignment="1" applyProtection="1">
      <alignment horizontal="right"/>
      <protection/>
    </xf>
    <xf numFmtId="0" fontId="20" fillId="0" borderId="9" xfId="0" applyFont="1" applyBorder="1" applyAlignment="1" applyProtection="1">
      <alignment/>
      <protection/>
    </xf>
    <xf numFmtId="0" fontId="20" fillId="0" borderId="9" xfId="0" applyFont="1" applyBorder="1" applyAlignment="1" applyProtection="1">
      <alignment horizontal="right"/>
      <protection/>
    </xf>
    <xf numFmtId="0" fontId="14" fillId="9" borderId="9" xfId="0" applyFont="1" applyFill="1" applyBorder="1" applyProtection="1">
      <protection/>
    </xf>
    <xf numFmtId="0" fontId="14" fillId="9" borderId="9" xfId="0" applyFont="1" applyFill="1" applyBorder="1" applyAlignment="1" applyProtection="1">
      <alignment horizontal="right" wrapText="1"/>
      <protection/>
    </xf>
    <xf numFmtId="0" fontId="14" fillId="12" borderId="9" xfId="0" applyFont="1" applyFill="1" applyBorder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12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 locked="0"/>
    </xf>
    <xf numFmtId="0" fontId="14" fillId="9" borderId="0" xfId="0" applyFont="1" applyFill="1" applyAlignment="1" applyProtection="1">
      <alignment vertical="center" wrapText="1"/>
      <protection locked="0"/>
    </xf>
    <xf numFmtId="0" fontId="14" fillId="9" borderId="0" xfId="0" applyFont="1" applyFill="1" applyAlignment="1" applyProtection="1">
      <alignment vertical="center" wrapText="1"/>
      <protection/>
    </xf>
    <xf numFmtId="0" fontId="19" fillId="10" borderId="9" xfId="0" applyFont="1" applyFill="1" applyBorder="1" applyAlignment="1" applyProtection="1">
      <alignment vertical="center" wrapText="1"/>
      <protection/>
    </xf>
    <xf numFmtId="0" fontId="19" fillId="13" borderId="9" xfId="0" applyFont="1" applyFill="1" applyBorder="1" applyAlignment="1" applyProtection="1">
      <alignment horizontal="right" vertical="center" wrapText="1"/>
      <protection/>
    </xf>
    <xf numFmtId="0" fontId="19" fillId="9" borderId="0" xfId="0" applyFont="1" applyFill="1" applyAlignment="1" applyProtection="1">
      <alignment vertical="center"/>
      <protection locked="0"/>
    </xf>
    <xf numFmtId="0" fontId="19" fillId="13" borderId="9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vertical="center" wrapText="1"/>
      <protection/>
    </xf>
    <xf numFmtId="0" fontId="19" fillId="0" borderId="9" xfId="0" applyFont="1" applyBorder="1" applyAlignment="1" applyProtection="1">
      <alignment horizontal="right" vertical="center" wrapText="1"/>
      <protection/>
    </xf>
    <xf numFmtId="0" fontId="14" fillId="12" borderId="9" xfId="0" applyFont="1" applyFill="1" applyBorder="1" applyAlignment="1" applyProtection="1">
      <alignment vertical="center" wrapText="1"/>
      <protection locked="0"/>
    </xf>
    <xf numFmtId="0" fontId="19" fillId="13" borderId="9" xfId="0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center"/>
      <protection locked="0"/>
    </xf>
    <xf numFmtId="0" fontId="19" fillId="13" borderId="9" xfId="0" applyFont="1" applyFill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horizontal="righ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4" fillId="9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12" borderId="0" xfId="0" applyFill="1" applyProtection="1"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9" borderId="0" xfId="0" applyFill="1" applyAlignment="1" applyProtection="1">
      <alignment wrapText="1"/>
      <protection/>
    </xf>
    <xf numFmtId="0" fontId="20" fillId="10" borderId="9" xfId="0" applyFont="1" applyFill="1" applyBorder="1" applyAlignment="1" applyProtection="1">
      <alignment vertical="center" wrapText="1"/>
      <protection/>
    </xf>
    <xf numFmtId="0" fontId="20" fillId="13" borderId="9" xfId="0" applyFont="1" applyFill="1" applyBorder="1" applyAlignment="1" applyProtection="1">
      <alignment horizontal="left" vertical="center" wrapText="1"/>
      <protection/>
    </xf>
    <xf numFmtId="0" fontId="20" fillId="13" borderId="9" xfId="0" applyFont="1" applyFill="1" applyBorder="1" applyAlignment="1" applyProtection="1">
      <alignment horizontal="center" vertical="center" wrapText="1"/>
      <protection/>
    </xf>
    <xf numFmtId="0" fontId="20" fillId="9" borderId="0" xfId="0" applyFont="1" applyFill="1" applyProtection="1">
      <protection locked="0"/>
    </xf>
    <xf numFmtId="0" fontId="20" fillId="13" borderId="9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wrapText="1"/>
      <protection/>
    </xf>
    <xf numFmtId="0" fontId="20" fillId="0" borderId="9" xfId="0" applyFont="1" applyBorder="1" applyAlignment="1" applyProtection="1">
      <alignment horizontal="right" wrapText="1"/>
      <protection/>
    </xf>
    <xf numFmtId="0" fontId="0" fillId="12" borderId="9" xfId="0" applyFill="1" applyBorder="1" applyAlignment="1" applyProtection="1">
      <alignment wrapText="1"/>
      <protection locked="0"/>
    </xf>
    <xf numFmtId="3" fontId="20" fillId="0" borderId="9" xfId="0" applyNumberFormat="1" applyFont="1" applyBorder="1" applyAlignment="1" applyProtection="1">
      <alignment horizontal="right" wrapText="1"/>
      <protection/>
    </xf>
    <xf numFmtId="0" fontId="20" fillId="12" borderId="9" xfId="0" applyFont="1" applyFill="1" applyBorder="1" applyAlignment="1" applyProtection="1">
      <alignment wrapText="1"/>
      <protection locked="0"/>
    </xf>
    <xf numFmtId="0" fontId="20" fillId="13" borderId="9" xfId="0" applyFont="1" applyFill="1" applyBorder="1" applyAlignment="1" applyProtection="1">
      <alignment vertical="center" wrapText="1"/>
      <protection/>
    </xf>
    <xf numFmtId="0" fontId="20" fillId="0" borderId="9" xfId="0" applyFont="1" applyBorder="1" applyAlignment="1" applyProtection="1">
      <alignment horizontal="right" vertical="center" wrapText="1"/>
      <protection/>
    </xf>
    <xf numFmtId="0" fontId="20" fillId="0" borderId="9" xfId="0" applyFont="1" applyBorder="1" applyAlignment="1" applyProtection="1">
      <alignment vertical="center" wrapText="1"/>
      <protection/>
    </xf>
    <xf numFmtId="0" fontId="20" fillId="13" borderId="9" xfId="0" applyFont="1" applyFill="1" applyBorder="1" applyAlignment="1" applyProtection="1">
      <alignment horizontal="right"/>
      <protection/>
    </xf>
    <xf numFmtId="0" fontId="20" fillId="13" borderId="9" xfId="0" applyFont="1" applyFill="1" applyBorder="1" applyAlignment="1" applyProtection="1">
      <alignment horizontal="right" wrapText="1"/>
      <protection/>
    </xf>
    <xf numFmtId="0" fontId="20" fillId="0" borderId="0" xfId="0" applyFont="1" applyProtection="1">
      <protection locked="0"/>
    </xf>
    <xf numFmtId="0" fontId="20" fillId="0" borderId="9" xfId="0" applyFont="1" applyBorder="1" applyAlignment="1" applyProtection="1">
      <alignment horizontal="left"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9" xfId="0" applyBorder="1" applyAlignment="1" applyProtection="1">
      <alignment horizontal="right" wrapText="1"/>
      <protection/>
    </xf>
    <xf numFmtId="0" fontId="0" fillId="9" borderId="0" xfId="0" applyFill="1" applyProtection="1">
      <protection locked="0"/>
    </xf>
    <xf numFmtId="0" fontId="20" fillId="0" borderId="9" xfId="0" applyFont="1" applyBorder="1" applyAlignment="1" applyProtection="1">
      <alignment horizontal="distributed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7" fillId="12" borderId="10" xfId="0" applyFont="1" applyFill="1" applyBorder="1" applyAlignment="1" applyProtection="1">
      <alignment horizontal="left" vertical="center" wrapText="1"/>
      <protection locked="0"/>
    </xf>
    <xf numFmtId="0" fontId="14" fillId="12" borderId="10" xfId="0" applyFont="1" applyFill="1" applyBorder="1" applyAlignment="1" applyProtection="1">
      <alignment vertical="center" wrapText="1"/>
      <protection locked="0"/>
    </xf>
    <xf numFmtId="0" fontId="14" fillId="15" borderId="10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7" fillId="12" borderId="9" xfId="0" applyFont="1" applyFill="1" applyBorder="1" applyAlignment="1" applyProtection="1">
      <alignment horizontal="left" vertical="center" wrapText="1"/>
      <protection locked="0"/>
    </xf>
    <xf numFmtId="0" fontId="21" fillId="12" borderId="9" xfId="0" applyFont="1" applyFill="1" applyBorder="1" applyAlignment="1" applyProtection="1">
      <alignment horizontal="left" vertical="top" wrapText="1"/>
      <protection locked="0"/>
    </xf>
    <xf numFmtId="0" fontId="20" fillId="13" borderId="9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vertical="center" wrapText="1"/>
      <protection/>
    </xf>
    <xf numFmtId="0" fontId="14" fillId="15" borderId="10" xfId="0" applyFont="1" applyFill="1" applyBorder="1" applyAlignment="1" applyProtection="1">
      <alignment vertical="center" wrapText="1"/>
      <protection/>
    </xf>
    <xf numFmtId="0" fontId="14" fillId="15" borderId="10" xfId="0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9" borderId="10" xfId="0" applyFont="1" applyFill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right" wrapText="1"/>
      <protection/>
    </xf>
    <xf numFmtId="3" fontId="14" fillId="9" borderId="10" xfId="0" applyNumberFormat="1" applyFont="1" applyFill="1" applyBorder="1" applyAlignment="1" applyProtection="1">
      <alignment horizontal="right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" xfId="28"/>
    <cellStyle name="Heading 1 12" xfId="29"/>
    <cellStyle name="Heading 2 13" xfId="30"/>
    <cellStyle name="Hyperlink 14" xfId="31"/>
    <cellStyle name="Neutral 15" xfId="32"/>
    <cellStyle name="Note 16" xfId="33"/>
    <cellStyle name="Status 17" xfId="34"/>
    <cellStyle name="Text 18" xfId="35"/>
    <cellStyle name="Warning 19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993366"/>
      <rgbColor rgb="00FFFFCC"/>
      <rgbColor rgb="00DD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4k@60Hz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D@60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85" zoomScaleNormal="85" workbookViewId="0" topLeftCell="A13">
      <selection activeCell="N18" sqref="N18"/>
    </sheetView>
  </sheetViews>
  <sheetFormatPr defaultColWidth="9.00390625" defaultRowHeight="14.25"/>
  <cols>
    <col min="1" max="1" width="7.50390625" style="1" customWidth="1"/>
    <col min="2" max="2" width="20.625" style="1" customWidth="1"/>
    <col min="3" max="3" width="17.75390625" style="1" customWidth="1"/>
    <col min="4" max="4" width="15.75390625" style="2" customWidth="1"/>
    <col min="5" max="5" width="17.50390625" style="2" customWidth="1"/>
    <col min="6" max="6" width="14.375" style="1" customWidth="1"/>
    <col min="7" max="7" width="17.375" style="1" customWidth="1"/>
    <col min="8" max="1025" width="8.75390625" style="1" customWidth="1"/>
    <col min="1026" max="16384" width="8.75390625" style="68" customWidth="1"/>
  </cols>
  <sheetData>
    <row r="1" spans="1:7" ht="37.2" customHeight="1">
      <c r="A1" s="101" t="s">
        <v>0</v>
      </c>
      <c r="B1" s="101"/>
      <c r="C1" s="101"/>
      <c r="D1" s="101"/>
      <c r="E1" s="101"/>
      <c r="F1" s="101"/>
      <c r="G1" s="101"/>
    </row>
    <row r="2" spans="1:7" ht="14.25">
      <c r="A2" s="3"/>
      <c r="B2" s="3"/>
      <c r="C2" s="3"/>
      <c r="D2" s="4"/>
      <c r="E2" s="4"/>
      <c r="F2" s="3"/>
      <c r="G2" s="3"/>
    </row>
    <row r="3" spans="1:7" ht="44.4" customHeight="1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5" t="s">
        <v>6</v>
      </c>
      <c r="G3" s="5" t="s">
        <v>7</v>
      </c>
    </row>
    <row r="4" spans="1:7" ht="40.2" customHeight="1">
      <c r="A4" s="8">
        <v>1</v>
      </c>
      <c r="B4" s="9" t="s">
        <v>8</v>
      </c>
      <c r="C4" s="10">
        <v>1</v>
      </c>
      <c r="D4" s="11"/>
      <c r="E4" s="12">
        <f aca="true" t="shared" si="0" ref="E4:E14">C4*D4</f>
        <v>0</v>
      </c>
      <c r="F4" s="13">
        <f aca="true" t="shared" si="1" ref="F4:F14">E4*0.21</f>
        <v>0</v>
      </c>
      <c r="G4" s="13">
        <f aca="true" t="shared" si="2" ref="G4:G14">E4+F4</f>
        <v>0</v>
      </c>
    </row>
    <row r="5" spans="1:7" ht="49.8" customHeight="1">
      <c r="A5" s="8">
        <v>2</v>
      </c>
      <c r="B5" s="9" t="s">
        <v>9</v>
      </c>
      <c r="C5" s="10">
        <v>1</v>
      </c>
      <c r="D5" s="11"/>
      <c r="E5" s="12">
        <f t="shared" si="0"/>
        <v>0</v>
      </c>
      <c r="F5" s="13">
        <f t="shared" si="1"/>
        <v>0</v>
      </c>
      <c r="G5" s="13">
        <f t="shared" si="2"/>
        <v>0</v>
      </c>
    </row>
    <row r="6" spans="1:7" ht="49.8" customHeight="1">
      <c r="A6" s="8">
        <v>3</v>
      </c>
      <c r="B6" s="9" t="s">
        <v>10</v>
      </c>
      <c r="C6" s="10">
        <v>2</v>
      </c>
      <c r="D6" s="11"/>
      <c r="E6" s="12">
        <f t="shared" si="0"/>
        <v>0</v>
      </c>
      <c r="F6" s="13">
        <f t="shared" si="1"/>
        <v>0</v>
      </c>
      <c r="G6" s="13">
        <f t="shared" si="2"/>
        <v>0</v>
      </c>
    </row>
    <row r="7" spans="1:7" ht="44.4" customHeight="1">
      <c r="A7" s="8">
        <v>4</v>
      </c>
      <c r="B7" s="9" t="s">
        <v>11</v>
      </c>
      <c r="C7" s="10">
        <v>2</v>
      </c>
      <c r="D7" s="11"/>
      <c r="E7" s="12">
        <f t="shared" si="0"/>
        <v>0</v>
      </c>
      <c r="F7" s="13">
        <f t="shared" si="1"/>
        <v>0</v>
      </c>
      <c r="G7" s="13">
        <f t="shared" si="2"/>
        <v>0</v>
      </c>
    </row>
    <row r="8" spans="1:7" ht="44.4" customHeight="1">
      <c r="A8" s="8">
        <v>5</v>
      </c>
      <c r="B8" s="9" t="s">
        <v>12</v>
      </c>
      <c r="C8" s="10">
        <v>2</v>
      </c>
      <c r="D8" s="11"/>
      <c r="E8" s="12">
        <f t="shared" si="0"/>
        <v>0</v>
      </c>
      <c r="F8" s="13">
        <f t="shared" si="1"/>
        <v>0</v>
      </c>
      <c r="G8" s="13">
        <f t="shared" si="2"/>
        <v>0</v>
      </c>
    </row>
    <row r="9" spans="1:7" ht="51" customHeight="1">
      <c r="A9" s="8">
        <v>6</v>
      </c>
      <c r="B9" s="9" t="s">
        <v>13</v>
      </c>
      <c r="C9" s="10">
        <v>1</v>
      </c>
      <c r="D9" s="11"/>
      <c r="E9" s="12">
        <f t="shared" si="0"/>
        <v>0</v>
      </c>
      <c r="F9" s="13">
        <f t="shared" si="1"/>
        <v>0</v>
      </c>
      <c r="G9" s="13">
        <f t="shared" si="2"/>
        <v>0</v>
      </c>
    </row>
    <row r="10" spans="1:7" ht="51" customHeight="1">
      <c r="A10" s="8">
        <v>7</v>
      </c>
      <c r="B10" s="9" t="s">
        <v>14</v>
      </c>
      <c r="C10" s="10">
        <v>1</v>
      </c>
      <c r="D10" s="11"/>
      <c r="E10" s="12">
        <f t="shared" si="0"/>
        <v>0</v>
      </c>
      <c r="F10" s="13">
        <f t="shared" si="1"/>
        <v>0</v>
      </c>
      <c r="G10" s="13">
        <f t="shared" si="2"/>
        <v>0</v>
      </c>
    </row>
    <row r="11" spans="1:7" ht="51" customHeight="1">
      <c r="A11" s="8">
        <v>8</v>
      </c>
      <c r="B11" s="9" t="s">
        <v>15</v>
      </c>
      <c r="C11" s="10">
        <v>2</v>
      </c>
      <c r="D11" s="11"/>
      <c r="E11" s="12">
        <f t="shared" si="0"/>
        <v>0</v>
      </c>
      <c r="F11" s="13">
        <f t="shared" si="1"/>
        <v>0</v>
      </c>
      <c r="G11" s="13">
        <f t="shared" si="2"/>
        <v>0</v>
      </c>
    </row>
    <row r="12" spans="1:7" ht="51" customHeight="1">
      <c r="A12" s="8">
        <v>9</v>
      </c>
      <c r="B12" s="9" t="s">
        <v>16</v>
      </c>
      <c r="C12" s="10">
        <v>3</v>
      </c>
      <c r="D12" s="11"/>
      <c r="E12" s="12">
        <f t="shared" si="0"/>
        <v>0</v>
      </c>
      <c r="F12" s="13">
        <f t="shared" si="1"/>
        <v>0</v>
      </c>
      <c r="G12" s="13">
        <f t="shared" si="2"/>
        <v>0</v>
      </c>
    </row>
    <row r="13" spans="1:7" ht="51" customHeight="1">
      <c r="A13" s="8">
        <v>10</v>
      </c>
      <c r="B13" s="9" t="s">
        <v>17</v>
      </c>
      <c r="C13" s="10">
        <v>1</v>
      </c>
      <c r="D13" s="11"/>
      <c r="E13" s="12">
        <f t="shared" si="0"/>
        <v>0</v>
      </c>
      <c r="F13" s="13">
        <f t="shared" si="1"/>
        <v>0</v>
      </c>
      <c r="G13" s="13">
        <f t="shared" si="2"/>
        <v>0</v>
      </c>
    </row>
    <row r="14" spans="1:15" ht="46.8" customHeight="1">
      <c r="A14" s="8">
        <v>11</v>
      </c>
      <c r="B14" s="9" t="s">
        <v>18</v>
      </c>
      <c r="C14" s="10">
        <v>1</v>
      </c>
      <c r="D14" s="11"/>
      <c r="E14" s="12">
        <f t="shared" si="0"/>
        <v>0</v>
      </c>
      <c r="F14" s="13">
        <f t="shared" si="1"/>
        <v>0</v>
      </c>
      <c r="G14" s="13">
        <f t="shared" si="2"/>
        <v>0</v>
      </c>
      <c r="O14" s="14"/>
    </row>
    <row r="15" spans="1:7" ht="14.25">
      <c r="A15" s="3"/>
      <c r="B15" s="3"/>
      <c r="C15" s="3"/>
      <c r="D15" s="4"/>
      <c r="E15" s="4"/>
      <c r="F15" s="3"/>
      <c r="G15" s="3"/>
    </row>
    <row r="16" spans="1:7" ht="14.4" customHeight="1">
      <c r="A16" s="102" t="s">
        <v>19</v>
      </c>
      <c r="B16" s="102"/>
      <c r="C16" s="102"/>
      <c r="D16" s="102"/>
      <c r="E16" s="102"/>
      <c r="F16" s="102"/>
      <c r="G16" s="102"/>
    </row>
    <row r="17" spans="1:7" ht="14.25">
      <c r="A17" s="102"/>
      <c r="B17" s="102"/>
      <c r="C17" s="102"/>
      <c r="D17" s="102"/>
      <c r="E17" s="102"/>
      <c r="F17" s="102"/>
      <c r="G17" s="102"/>
    </row>
    <row r="18" spans="1:7" ht="54.6" customHeight="1">
      <c r="A18" s="102"/>
      <c r="B18" s="102"/>
      <c r="C18" s="102"/>
      <c r="D18" s="102"/>
      <c r="E18" s="102"/>
      <c r="F18" s="102"/>
      <c r="G18" s="102"/>
    </row>
    <row r="19" spans="1:7" ht="14.25">
      <c r="A19" s="3"/>
      <c r="B19" s="3"/>
      <c r="C19" s="3"/>
      <c r="D19" s="4"/>
      <c r="E19" s="4"/>
      <c r="F19" s="3"/>
      <c r="G19" s="3"/>
    </row>
    <row r="20" spans="1:7" ht="54">
      <c r="A20" s="3"/>
      <c r="B20" s="3"/>
      <c r="C20" s="3"/>
      <c r="D20" s="4"/>
      <c r="E20" s="15" t="s">
        <v>20</v>
      </c>
      <c r="F20" s="16" t="s">
        <v>21</v>
      </c>
      <c r="G20" s="17" t="s">
        <v>22</v>
      </c>
    </row>
    <row r="21" spans="1:7" ht="55.8" customHeight="1">
      <c r="A21" s="3"/>
      <c r="B21" s="3"/>
      <c r="C21" s="3"/>
      <c r="D21" s="4"/>
      <c r="E21" s="18">
        <f>D4+D5+D6+D7+D8+D9+D10+D11+D12+D13+D14</f>
        <v>0</v>
      </c>
      <c r="F21" s="19">
        <f>E21*0.21</f>
        <v>0</v>
      </c>
      <c r="G21" s="20">
        <f>E21+F21</f>
        <v>0</v>
      </c>
    </row>
    <row r="22" spans="1:7" ht="14.25">
      <c r="A22" s="3"/>
      <c r="B22" s="3"/>
      <c r="C22" s="3"/>
      <c r="D22" s="4"/>
      <c r="E22" s="4"/>
      <c r="F22" s="3"/>
      <c r="G22" s="3"/>
    </row>
    <row r="23" spans="1:7" ht="18">
      <c r="A23" s="21" t="s">
        <v>23</v>
      </c>
      <c r="B23" s="21"/>
      <c r="C23" s="21"/>
      <c r="D23" s="22"/>
      <c r="E23" s="23"/>
      <c r="F23" s="3"/>
      <c r="G23" s="3"/>
    </row>
    <row r="24" spans="1:7" ht="18">
      <c r="A24" s="21" t="s">
        <v>24</v>
      </c>
      <c r="B24" s="21"/>
      <c r="C24" s="21"/>
      <c r="D24" s="22"/>
      <c r="E24" s="23"/>
      <c r="F24" s="3"/>
      <c r="G24" s="3"/>
    </row>
    <row r="25" spans="1:7" ht="18">
      <c r="A25" s="21" t="s">
        <v>25</v>
      </c>
      <c r="B25" s="21"/>
      <c r="C25" s="21"/>
      <c r="D25" s="22"/>
      <c r="E25" s="23"/>
      <c r="F25" s="3"/>
      <c r="G25" s="3"/>
    </row>
    <row r="26" spans="1:7" ht="18">
      <c r="A26" s="21" t="s">
        <v>26</v>
      </c>
      <c r="B26" s="21"/>
      <c r="C26" s="21"/>
      <c r="D26" s="22"/>
      <c r="E26" s="23"/>
      <c r="F26" s="3"/>
      <c r="G26" s="3"/>
    </row>
    <row r="27" ht="21.6" customHeight="1"/>
    <row r="28" ht="14.25">
      <c r="A28" s="1" t="s">
        <v>27</v>
      </c>
    </row>
    <row r="30" ht="14.25">
      <c r="A30" s="1" t="s">
        <v>28</v>
      </c>
    </row>
    <row r="31" ht="14.25">
      <c r="A31" s="1" t="s">
        <v>29</v>
      </c>
    </row>
  </sheetData>
  <sheetProtection algorithmName="SHA-512" hashValue="BxyA9XLzUTULVTufFr3oJpLBvsy01FpcRR81a1wPY1npmCINz1A7saAqQCXLPAltCnrQEty/DmD5PvG4yU/mhQ==" saltValue="KczwF9cB8Igjo7lv75cKlQ==" spinCount="100000" sheet="1" objects="1" scenarios="1" formatCells="0" formatColumns="0" formatRows="0"/>
  <mergeCells count="2">
    <mergeCell ref="A1:G1"/>
    <mergeCell ref="A16:G18"/>
  </mergeCells>
  <printOptions/>
  <pageMargins left="0" right="0" top="0.39375" bottom="0.39375" header="0" footer="0"/>
  <pageSetup horizontalDpi="300" verticalDpi="300" orientation="portrait" paperSize="9" scale="76" r:id="rId1"/>
  <headerFooter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"/>
  <sheetViews>
    <sheetView workbookViewId="0" topLeftCell="A1">
      <selection activeCell="E20" sqref="E20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95</v>
      </c>
      <c r="B4" s="114" t="s">
        <v>96</v>
      </c>
      <c r="C4" s="114"/>
      <c r="D4" s="100"/>
      <c r="E4" s="98"/>
      <c r="F4" s="52"/>
    </row>
    <row r="5" spans="1:6" ht="14.4">
      <c r="A5" s="113" t="s">
        <v>214</v>
      </c>
      <c r="B5" s="114"/>
      <c r="C5" s="114">
        <v>1</v>
      </c>
      <c r="D5" s="52"/>
      <c r="E5" s="98"/>
      <c r="F5" s="52"/>
    </row>
    <row r="6" spans="1:6" ht="14.4">
      <c r="A6" s="113" t="s">
        <v>223</v>
      </c>
      <c r="B6" s="114" t="s">
        <v>224</v>
      </c>
      <c r="C6" s="114"/>
      <c r="D6" s="52"/>
      <c r="E6" s="98"/>
      <c r="F6" s="52"/>
    </row>
    <row r="7" spans="1:6" ht="14.4">
      <c r="A7" s="113" t="s">
        <v>225</v>
      </c>
      <c r="B7" s="114"/>
      <c r="C7" s="118">
        <v>510</v>
      </c>
      <c r="D7" s="52"/>
      <c r="E7" s="98"/>
      <c r="F7" s="52"/>
    </row>
    <row r="8" spans="1:6" ht="14.4">
      <c r="A8" s="111" t="s">
        <v>128</v>
      </c>
      <c r="B8" s="112"/>
      <c r="C8" s="112"/>
      <c r="D8" s="52"/>
      <c r="E8" s="99" t="s">
        <v>128</v>
      </c>
      <c r="F8" s="52"/>
    </row>
    <row r="9" spans="1:6" ht="14.4">
      <c r="A9" s="113" t="s">
        <v>226</v>
      </c>
      <c r="B9" s="115" t="s">
        <v>227</v>
      </c>
      <c r="C9" s="115"/>
      <c r="D9" s="52"/>
      <c r="E9" s="98"/>
      <c r="F9" s="52"/>
    </row>
    <row r="10" spans="1:6" ht="14.4">
      <c r="A10" s="111" t="s">
        <v>154</v>
      </c>
      <c r="B10" s="112"/>
      <c r="C10" s="112"/>
      <c r="D10" s="52"/>
      <c r="E10" s="99" t="s">
        <v>154</v>
      </c>
      <c r="F10" s="52"/>
    </row>
    <row r="11" spans="1:6" ht="14.4">
      <c r="A11" s="113" t="s">
        <v>228</v>
      </c>
      <c r="B11" s="115"/>
      <c r="C11" s="115">
        <v>600</v>
      </c>
      <c r="D11" s="52"/>
      <c r="E11" s="98"/>
      <c r="F11" s="52"/>
    </row>
    <row r="12" spans="1:6" ht="14.4">
      <c r="A12" s="46" t="s">
        <v>155</v>
      </c>
      <c r="B12" s="115"/>
      <c r="C12" s="115" t="s">
        <v>229</v>
      </c>
      <c r="D12" s="52"/>
      <c r="E12" s="98"/>
      <c r="F12" s="52"/>
    </row>
    <row r="13" spans="1:6" ht="14.4">
      <c r="A13" s="113"/>
      <c r="B13" s="115"/>
      <c r="C13" s="115"/>
      <c r="D13" s="52"/>
      <c r="E13" s="98"/>
      <c r="F13" s="52"/>
    </row>
    <row r="14" spans="1:6" ht="14.4">
      <c r="A14" s="113"/>
      <c r="B14" s="115"/>
      <c r="C14" s="115"/>
      <c r="D14" s="52"/>
      <c r="E14" s="98"/>
      <c r="F14" s="52"/>
    </row>
    <row r="15" spans="1:6" ht="14.4">
      <c r="A15" s="113"/>
      <c r="B15" s="113"/>
      <c r="C15" s="115"/>
      <c r="D15" s="52"/>
      <c r="E15" s="98"/>
      <c r="F15" s="52"/>
    </row>
    <row r="16" spans="1:6" ht="14.4">
      <c r="A16" s="52"/>
      <c r="B16" s="52"/>
      <c r="C16" s="52"/>
      <c r="D16" s="52"/>
      <c r="E16" s="52"/>
      <c r="F16" s="52"/>
    </row>
    <row r="17" spans="1:6" ht="14.4">
      <c r="A17" s="52"/>
      <c r="B17" s="52"/>
      <c r="C17" s="52"/>
      <c r="D17" s="52"/>
      <c r="E17" s="52"/>
      <c r="F17" s="52"/>
    </row>
    <row r="18" spans="1:6" ht="14.4">
      <c r="A18" s="52"/>
      <c r="B18" s="52"/>
      <c r="C18" s="52"/>
      <c r="D18" s="52"/>
      <c r="E18" s="52"/>
      <c r="F18" s="52"/>
    </row>
  </sheetData>
  <sheetProtection algorithmName="SHA-512" hashValue="ElAK0we2PqklhErDxMQLX0oXfX3RxFZqhrY+D+TwH3dJvGozjAkeJmoL+zvWHOrpAP4KBTnE2XatoO2Z/SJpuQ==" saltValue="dpIQj2ukdYQddcPVIBLPaQ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workbookViewId="0" topLeftCell="A1">
      <selection activeCell="A1" sqref="A1:C14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95</v>
      </c>
      <c r="B4" s="114" t="s">
        <v>230</v>
      </c>
      <c r="C4" s="114"/>
      <c r="D4" s="100"/>
      <c r="E4" s="98"/>
      <c r="F4" s="52"/>
    </row>
    <row r="5" spans="1:6" ht="14.4">
      <c r="A5" s="113" t="s">
        <v>214</v>
      </c>
      <c r="B5" s="114"/>
      <c r="C5" s="114">
        <v>1</v>
      </c>
      <c r="D5" s="52"/>
      <c r="E5" s="98"/>
      <c r="F5" s="52"/>
    </row>
    <row r="6" spans="1:6" ht="14.4">
      <c r="A6" s="113" t="s">
        <v>225</v>
      </c>
      <c r="B6" s="114"/>
      <c r="C6" s="118">
        <v>2200</v>
      </c>
      <c r="D6" s="52"/>
      <c r="E6" s="98"/>
      <c r="F6" s="52"/>
    </row>
    <row r="7" spans="1:6" ht="14.4">
      <c r="A7" s="111" t="s">
        <v>128</v>
      </c>
      <c r="B7" s="112"/>
      <c r="C7" s="112"/>
      <c r="D7" s="52"/>
      <c r="E7" s="99" t="s">
        <v>128</v>
      </c>
      <c r="F7" s="52"/>
    </row>
    <row r="8" spans="1:6" ht="14.4">
      <c r="A8" s="113" t="s">
        <v>98</v>
      </c>
      <c r="B8" s="115" t="s">
        <v>143</v>
      </c>
      <c r="C8" s="115"/>
      <c r="D8" s="52"/>
      <c r="E8" s="98"/>
      <c r="F8" s="52"/>
    </row>
    <row r="9" spans="1:6" ht="14.4">
      <c r="A9" s="111" t="s">
        <v>154</v>
      </c>
      <c r="B9" s="112"/>
      <c r="C9" s="112"/>
      <c r="D9" s="52"/>
      <c r="E9" s="99" t="s">
        <v>154</v>
      </c>
      <c r="F9" s="52"/>
    </row>
    <row r="10" spans="1:6" ht="14.4">
      <c r="A10" s="113" t="s">
        <v>228</v>
      </c>
      <c r="B10" s="115"/>
      <c r="C10" s="115">
        <v>600</v>
      </c>
      <c r="D10" s="52"/>
      <c r="E10" s="98"/>
      <c r="F10" s="52"/>
    </row>
    <row r="11" spans="1:6" ht="14.4">
      <c r="A11" s="46" t="s">
        <v>155</v>
      </c>
      <c r="B11" s="115"/>
      <c r="C11" s="115" t="s">
        <v>231</v>
      </c>
      <c r="D11" s="52"/>
      <c r="E11" s="98"/>
      <c r="F11" s="52"/>
    </row>
    <row r="12" spans="1:6" ht="14.4">
      <c r="A12" s="113"/>
      <c r="B12" s="115"/>
      <c r="C12" s="115"/>
      <c r="D12" s="52"/>
      <c r="E12" s="98"/>
      <c r="F12" s="52"/>
    </row>
    <row r="13" spans="1:6" ht="14.4">
      <c r="A13" s="113"/>
      <c r="B13" s="115"/>
      <c r="C13" s="115"/>
      <c r="D13" s="52"/>
      <c r="E13" s="98"/>
      <c r="F13" s="52"/>
    </row>
    <row r="14" spans="1:6" ht="14.4">
      <c r="A14" s="113"/>
      <c r="B14" s="113"/>
      <c r="C14" s="115"/>
      <c r="D14" s="52"/>
      <c r="E14" s="98"/>
      <c r="F14" s="52"/>
    </row>
    <row r="15" spans="1:6" ht="14.4">
      <c r="A15" s="52"/>
      <c r="B15" s="52"/>
      <c r="C15" s="52"/>
      <c r="D15" s="52"/>
      <c r="E15" s="52"/>
      <c r="F15" s="52"/>
    </row>
    <row r="16" spans="1:6" ht="14.4">
      <c r="A16" s="52"/>
      <c r="B16" s="52"/>
      <c r="C16" s="52"/>
      <c r="D16" s="52"/>
      <c r="E16" s="52"/>
      <c r="F16" s="52"/>
    </row>
    <row r="17" spans="1:6" ht="14.4">
      <c r="A17" s="52"/>
      <c r="B17" s="52"/>
      <c r="C17" s="52"/>
      <c r="D17" s="52"/>
      <c r="E17" s="52"/>
      <c r="F17" s="52"/>
    </row>
  </sheetData>
  <sheetProtection algorithmName="SHA-512" hashValue="TxolhE6WTOS+DsBuIA0g/2+lNaOzAW91AQmzxTwfZIhaNZBkBjN8i9nD/oxKt/7K9Wkl0U6muVc3XlM0IjwfXQ==" saltValue="DcSldxE0GYXfWJ4XJPktKw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workbookViewId="0" topLeftCell="A1">
      <selection activeCell="G13" sqref="G13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232</v>
      </c>
      <c r="B4" s="114" t="s">
        <v>233</v>
      </c>
      <c r="C4" s="114"/>
      <c r="D4" s="100"/>
      <c r="E4" s="98"/>
      <c r="F4" s="52"/>
    </row>
    <row r="5" spans="1:6" ht="14.4">
      <c r="A5" s="113" t="s">
        <v>234</v>
      </c>
      <c r="B5" s="114"/>
      <c r="C5" s="114" t="s">
        <v>235</v>
      </c>
      <c r="D5" s="52"/>
      <c r="E5" s="98"/>
      <c r="F5" s="52"/>
    </row>
    <row r="6" spans="1:6" ht="14.4">
      <c r="A6" s="113" t="s">
        <v>236</v>
      </c>
      <c r="B6" s="114" t="s">
        <v>143</v>
      </c>
      <c r="C6" s="114"/>
      <c r="D6" s="52"/>
      <c r="E6" s="98"/>
      <c r="F6" s="52"/>
    </row>
    <row r="7" spans="1:6" ht="14.4">
      <c r="A7" s="113" t="s">
        <v>237</v>
      </c>
      <c r="B7" s="115"/>
      <c r="C7" s="115" t="s">
        <v>238</v>
      </c>
      <c r="D7" s="52"/>
      <c r="E7" s="98" t="s">
        <v>128</v>
      </c>
      <c r="F7" s="52"/>
    </row>
    <row r="8" spans="1:6" ht="14.4">
      <c r="A8" s="36" t="s">
        <v>154</v>
      </c>
      <c r="B8" s="37"/>
      <c r="C8" s="38"/>
      <c r="D8" s="2"/>
      <c r="E8" s="64" t="s">
        <v>154</v>
      </c>
      <c r="F8" s="52"/>
    </row>
    <row r="9" spans="1:6" ht="14.4">
      <c r="A9" s="46" t="s">
        <v>155</v>
      </c>
      <c r="B9" s="115"/>
      <c r="C9" s="115" t="s">
        <v>239</v>
      </c>
      <c r="D9" s="52"/>
      <c r="E9" s="98"/>
      <c r="F9" s="52"/>
    </row>
    <row r="10" spans="1:6" ht="14.4">
      <c r="A10" s="113"/>
      <c r="B10" s="115"/>
      <c r="C10" s="115"/>
      <c r="D10" s="52"/>
      <c r="E10" s="98"/>
      <c r="F10" s="52"/>
    </row>
    <row r="11" spans="1:6" ht="14.4">
      <c r="A11" s="113"/>
      <c r="B11" s="113"/>
      <c r="C11" s="115"/>
      <c r="D11" s="52"/>
      <c r="E11" s="98"/>
      <c r="F11" s="52"/>
    </row>
    <row r="12" spans="1:6" ht="14.4">
      <c r="A12" s="52"/>
      <c r="B12" s="52"/>
      <c r="C12" s="52"/>
      <c r="D12" s="52"/>
      <c r="E12" s="52"/>
      <c r="F12" s="52"/>
    </row>
    <row r="13" spans="1:6" ht="14.4">
      <c r="A13" s="52"/>
      <c r="B13" s="52"/>
      <c r="C13" s="52"/>
      <c r="D13" s="52"/>
      <c r="E13" s="52"/>
      <c r="F13" s="52"/>
    </row>
    <row r="14" spans="1:6" ht="14.4">
      <c r="A14" s="52"/>
      <c r="B14" s="52"/>
      <c r="C14" s="52"/>
      <c r="D14" s="52"/>
      <c r="E14" s="52"/>
      <c r="F14" s="52"/>
    </row>
  </sheetData>
  <sheetProtection algorithmName="SHA-512" hashValue="lDardo6jftCVOXyotdrjmgNAoD7kBnOfGkKGStsBmYddDUXCxhpT8L/3nM+wcBKBqtReaLRowe7Jb13eAaQxRQ==" saltValue="HZqMwdcKdea4F3UZfA0Wxw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1"/>
  <sheetViews>
    <sheetView workbookViewId="0" topLeftCell="A1">
      <selection activeCell="A1" sqref="A1:C181"/>
    </sheetView>
  </sheetViews>
  <sheetFormatPr defaultColWidth="9.00390625" defaultRowHeight="14.25"/>
  <cols>
    <col min="1" max="1" width="30.25390625" style="1" customWidth="1"/>
    <col min="2" max="2" width="21.125" style="1" customWidth="1"/>
    <col min="3" max="3" width="20.25390625" style="1" customWidth="1"/>
    <col min="4" max="4" width="4.875" style="1" customWidth="1"/>
    <col min="5" max="5" width="28.125" style="24" customWidth="1"/>
    <col min="6" max="1025" width="8.75390625" style="1" customWidth="1"/>
    <col min="1026" max="16384" width="8.75390625" style="68" customWidth="1"/>
  </cols>
  <sheetData>
    <row r="1" spans="1:5" ht="39.6" customHeight="1">
      <c r="A1" s="3"/>
      <c r="B1" s="3"/>
      <c r="C1" s="3"/>
      <c r="E1" s="2"/>
    </row>
    <row r="2" spans="1:5" ht="35.4" customHeight="1">
      <c r="A2" s="25" t="s">
        <v>30</v>
      </c>
      <c r="B2" s="25" t="s">
        <v>31</v>
      </c>
      <c r="C2" s="26" t="s">
        <v>32</v>
      </c>
      <c r="D2" s="27"/>
      <c r="E2" s="28" t="s">
        <v>33</v>
      </c>
    </row>
    <row r="3" spans="1:5" ht="15" customHeight="1">
      <c r="A3" s="29" t="s">
        <v>34</v>
      </c>
      <c r="B3" s="30"/>
      <c r="C3" s="30"/>
      <c r="D3" s="27"/>
      <c r="E3" s="58" t="s">
        <v>34</v>
      </c>
    </row>
    <row r="4" spans="1:5" ht="14.25">
      <c r="A4" s="31" t="s">
        <v>35</v>
      </c>
      <c r="B4" s="32" t="s">
        <v>36</v>
      </c>
      <c r="C4" s="31"/>
      <c r="D4" s="33"/>
      <c r="E4" s="34"/>
    </row>
    <row r="5" spans="1:5" ht="14.25">
      <c r="A5" s="31" t="s">
        <v>37</v>
      </c>
      <c r="B5" s="32" t="s">
        <v>38</v>
      </c>
      <c r="C5" s="31"/>
      <c r="D5" s="33"/>
      <c r="E5" s="34"/>
    </row>
    <row r="6" spans="1:5" ht="14.25">
      <c r="A6" s="31" t="s">
        <v>39</v>
      </c>
      <c r="B6" s="35">
        <v>0.672916666666667</v>
      </c>
      <c r="C6" s="31"/>
      <c r="D6" s="33"/>
      <c r="E6" s="34"/>
    </row>
    <row r="7" spans="1:5" ht="14.25">
      <c r="A7" s="31" t="s">
        <v>40</v>
      </c>
      <c r="B7" s="32" t="s">
        <v>41</v>
      </c>
      <c r="C7" s="31"/>
      <c r="D7" s="33"/>
      <c r="E7" s="34"/>
    </row>
    <row r="8" spans="1:5" ht="14.25">
      <c r="A8" s="31" t="s">
        <v>42</v>
      </c>
      <c r="B8" s="32" t="s">
        <v>43</v>
      </c>
      <c r="C8" s="31"/>
      <c r="D8" s="33"/>
      <c r="E8" s="34"/>
    </row>
    <row r="9" spans="1:5" ht="14.25">
      <c r="A9" s="36" t="s">
        <v>44</v>
      </c>
      <c r="B9" s="37"/>
      <c r="C9" s="38"/>
      <c r="D9" s="33"/>
      <c r="E9" s="64" t="s">
        <v>44</v>
      </c>
    </row>
    <row r="10" spans="1:5" ht="14.25" hidden="1">
      <c r="A10" s="39">
        <v>0.672916666666667</v>
      </c>
      <c r="B10" s="40"/>
      <c r="C10" s="41"/>
      <c r="D10" s="42"/>
      <c r="E10" s="34"/>
    </row>
    <row r="11" spans="1:5" ht="14.25" hidden="1">
      <c r="A11" s="41" t="s">
        <v>37</v>
      </c>
      <c r="B11" s="40"/>
      <c r="C11" s="41"/>
      <c r="D11" s="42"/>
      <c r="E11" s="34"/>
    </row>
    <row r="12" spans="1:5" ht="14.25" hidden="1">
      <c r="A12" s="31" t="s">
        <v>38</v>
      </c>
      <c r="B12" s="32"/>
      <c r="C12" s="31"/>
      <c r="D12" s="33"/>
      <c r="E12" s="34"/>
    </row>
    <row r="13" spans="1:5" ht="14.25" hidden="1">
      <c r="A13" s="31" t="s">
        <v>40</v>
      </c>
      <c r="B13" s="32"/>
      <c r="C13" s="31"/>
      <c r="D13" s="33"/>
      <c r="E13" s="34"/>
    </row>
    <row r="14" spans="1:5" ht="14.25" hidden="1">
      <c r="A14" s="31" t="s">
        <v>45</v>
      </c>
      <c r="B14" s="32"/>
      <c r="C14" s="31"/>
      <c r="D14" s="33"/>
      <c r="E14" s="34"/>
    </row>
    <row r="15" spans="1:5" ht="14.25" hidden="1">
      <c r="A15" s="31" t="s">
        <v>46</v>
      </c>
      <c r="B15" s="32"/>
      <c r="C15" s="31"/>
      <c r="D15" s="33"/>
      <c r="E15" s="34"/>
    </row>
    <row r="16" spans="1:5" ht="14.25" hidden="1">
      <c r="A16" s="31" t="s">
        <v>47</v>
      </c>
      <c r="B16" s="32"/>
      <c r="C16" s="31"/>
      <c r="D16" s="33"/>
      <c r="E16" s="34"/>
    </row>
    <row r="17" spans="1:5" ht="14.25" hidden="1">
      <c r="A17" s="31" t="s">
        <v>42</v>
      </c>
      <c r="B17" s="32"/>
      <c r="C17" s="31"/>
      <c r="D17" s="33"/>
      <c r="E17" s="34"/>
    </row>
    <row r="18" spans="1:5" ht="14.25" hidden="1">
      <c r="A18" s="31" t="s">
        <v>48</v>
      </c>
      <c r="B18" s="32"/>
      <c r="C18" s="31"/>
      <c r="D18" s="33"/>
      <c r="E18" s="34"/>
    </row>
    <row r="19" spans="1:5" ht="14.25" hidden="1">
      <c r="A19" s="31" t="s">
        <v>49</v>
      </c>
      <c r="B19" s="32"/>
      <c r="C19" s="31"/>
      <c r="D19" s="33"/>
      <c r="E19" s="34"/>
    </row>
    <row r="20" spans="1:5" ht="14.25" hidden="1">
      <c r="A20" s="31" t="s">
        <v>50</v>
      </c>
      <c r="B20" s="32"/>
      <c r="C20" s="31"/>
      <c r="D20" s="33"/>
      <c r="E20" s="34"/>
    </row>
    <row r="21" spans="1:5" ht="14.25" hidden="1">
      <c r="A21" s="41"/>
      <c r="B21" s="40"/>
      <c r="C21" s="41"/>
      <c r="D21" s="42"/>
      <c r="E21" s="34"/>
    </row>
    <row r="22" spans="1:5" ht="14.25" hidden="1">
      <c r="A22" s="41" t="s">
        <v>51</v>
      </c>
      <c r="B22" s="40"/>
      <c r="C22" s="41"/>
      <c r="D22" s="42"/>
      <c r="E22" s="34"/>
    </row>
    <row r="23" spans="1:5" ht="14.25" hidden="1">
      <c r="A23" s="31"/>
      <c r="B23" s="32"/>
      <c r="C23" s="31"/>
      <c r="D23" s="33"/>
      <c r="E23" s="34"/>
    </row>
    <row r="24" spans="1:5" ht="14.25" hidden="1">
      <c r="A24" s="31" t="s">
        <v>52</v>
      </c>
      <c r="B24" s="32"/>
      <c r="C24" s="31"/>
      <c r="D24" s="33"/>
      <c r="E24" s="34"/>
    </row>
    <row r="25" spans="1:5" ht="14.25" hidden="1">
      <c r="A25" s="31" t="s">
        <v>53</v>
      </c>
      <c r="B25" s="32"/>
      <c r="C25" s="31"/>
      <c r="D25" s="33"/>
      <c r="E25" s="34"/>
    </row>
    <row r="26" spans="1:5" ht="14.25" hidden="1">
      <c r="A26" s="31"/>
      <c r="B26" s="32"/>
      <c r="C26" s="31"/>
      <c r="D26" s="33"/>
      <c r="E26" s="34"/>
    </row>
    <row r="27" spans="1:5" ht="14.25" hidden="1">
      <c r="A27" s="31" t="s">
        <v>44</v>
      </c>
      <c r="B27" s="32"/>
      <c r="C27" s="31"/>
      <c r="D27" s="33"/>
      <c r="E27" s="34"/>
    </row>
    <row r="28" spans="1:5" ht="14.25" hidden="1">
      <c r="A28" s="31"/>
      <c r="B28" s="32"/>
      <c r="C28" s="31"/>
      <c r="D28" s="33"/>
      <c r="E28" s="34"/>
    </row>
    <row r="29" spans="1:5" ht="14.25" hidden="1">
      <c r="A29" s="31" t="s">
        <v>54</v>
      </c>
      <c r="B29" s="32"/>
      <c r="C29" s="31"/>
      <c r="D29" s="33"/>
      <c r="E29" s="34"/>
    </row>
    <row r="30" spans="1:5" ht="14.25" hidden="1">
      <c r="A30" s="31" t="s">
        <v>55</v>
      </c>
      <c r="B30" s="32"/>
      <c r="C30" s="31"/>
      <c r="D30" s="33"/>
      <c r="E30" s="34"/>
    </row>
    <row r="31" spans="1:5" ht="14.25" hidden="1">
      <c r="A31" s="31" t="s">
        <v>56</v>
      </c>
      <c r="B31" s="32"/>
      <c r="C31" s="31"/>
      <c r="D31" s="33"/>
      <c r="E31" s="34"/>
    </row>
    <row r="32" spans="1:5" ht="14.25" hidden="1">
      <c r="A32" s="31" t="s">
        <v>57</v>
      </c>
      <c r="B32" s="32"/>
      <c r="C32" s="31"/>
      <c r="D32" s="33"/>
      <c r="E32" s="34"/>
    </row>
    <row r="33" spans="1:5" ht="14.25" hidden="1">
      <c r="A33" s="31" t="s">
        <v>58</v>
      </c>
      <c r="B33" s="32"/>
      <c r="C33" s="31"/>
      <c r="D33" s="33"/>
      <c r="E33" s="34"/>
    </row>
    <row r="34" spans="1:5" ht="14.25" hidden="1">
      <c r="A34" s="31" t="s">
        <v>59</v>
      </c>
      <c r="B34" s="32"/>
      <c r="C34" s="31"/>
      <c r="D34" s="33"/>
      <c r="E34" s="34"/>
    </row>
    <row r="35" spans="1:5" ht="14.25" hidden="1">
      <c r="A35" s="31" t="s">
        <v>60</v>
      </c>
      <c r="B35" s="32"/>
      <c r="C35" s="31"/>
      <c r="D35" s="33"/>
      <c r="E35" s="34"/>
    </row>
    <row r="36" spans="1:5" ht="14.25" hidden="1">
      <c r="A36" s="31" t="s">
        <v>61</v>
      </c>
      <c r="B36" s="32"/>
      <c r="C36" s="31"/>
      <c r="D36" s="33"/>
      <c r="E36" s="34"/>
    </row>
    <row r="37" spans="1:5" ht="14.25" hidden="1">
      <c r="A37" s="31" t="s">
        <v>62</v>
      </c>
      <c r="B37" s="32"/>
      <c r="C37" s="31"/>
      <c r="D37" s="33"/>
      <c r="E37" s="34"/>
    </row>
    <row r="38" spans="1:5" ht="14.25" hidden="1">
      <c r="A38" s="31" t="s">
        <v>63</v>
      </c>
      <c r="B38" s="32"/>
      <c r="C38" s="31"/>
      <c r="D38" s="33"/>
      <c r="E38" s="34"/>
    </row>
    <row r="39" spans="1:5" ht="14.25" hidden="1">
      <c r="A39" s="31" t="s">
        <v>64</v>
      </c>
      <c r="B39" s="32"/>
      <c r="C39" s="31"/>
      <c r="D39" s="33"/>
      <c r="E39" s="34"/>
    </row>
    <row r="40" spans="1:5" ht="14.25" hidden="1">
      <c r="A40" s="31" t="s">
        <v>65</v>
      </c>
      <c r="B40" s="32"/>
      <c r="C40" s="31"/>
      <c r="D40" s="33"/>
      <c r="E40" s="34"/>
    </row>
    <row r="41" spans="1:5" ht="14.25" hidden="1">
      <c r="A41" s="31" t="s">
        <v>66</v>
      </c>
      <c r="B41" s="32"/>
      <c r="C41" s="31"/>
      <c r="D41" s="33"/>
      <c r="E41" s="34"/>
    </row>
    <row r="42" spans="1:5" ht="14.25" hidden="1">
      <c r="A42" s="31" t="s">
        <v>67</v>
      </c>
      <c r="B42" s="32"/>
      <c r="C42" s="31"/>
      <c r="D42" s="33"/>
      <c r="E42" s="34"/>
    </row>
    <row r="43" spans="1:5" ht="14.25" hidden="1">
      <c r="A43" s="31" t="s">
        <v>68</v>
      </c>
      <c r="B43" s="32"/>
      <c r="C43" s="31"/>
      <c r="D43" s="33"/>
      <c r="E43" s="34"/>
    </row>
    <row r="44" spans="1:5" ht="14.25" hidden="1">
      <c r="A44" s="31" t="s">
        <v>69</v>
      </c>
      <c r="B44" s="32"/>
      <c r="C44" s="31"/>
      <c r="D44" s="33"/>
      <c r="E44" s="34"/>
    </row>
    <row r="45" spans="1:5" ht="14.25" hidden="1">
      <c r="A45" s="31" t="s">
        <v>70</v>
      </c>
      <c r="B45" s="32"/>
      <c r="C45" s="31"/>
      <c r="D45" s="33"/>
      <c r="E45" s="34"/>
    </row>
    <row r="46" spans="1:5" ht="14.25" hidden="1">
      <c r="A46" s="31" t="s">
        <v>71</v>
      </c>
      <c r="B46" s="32"/>
      <c r="C46" s="31"/>
      <c r="D46" s="33"/>
      <c r="E46" s="34"/>
    </row>
    <row r="47" spans="1:5" ht="14.25" hidden="1">
      <c r="A47" s="31"/>
      <c r="B47" s="32"/>
      <c r="C47" s="31"/>
      <c r="D47" s="33"/>
      <c r="E47" s="34"/>
    </row>
    <row r="48" spans="1:5" ht="14.25" hidden="1">
      <c r="A48" s="31" t="s">
        <v>72</v>
      </c>
      <c r="B48" s="32"/>
      <c r="C48" s="31"/>
      <c r="D48" s="33"/>
      <c r="E48" s="34"/>
    </row>
    <row r="49" spans="1:5" ht="14.25" hidden="1">
      <c r="A49" s="31"/>
      <c r="B49" s="32"/>
      <c r="C49" s="31"/>
      <c r="D49" s="33"/>
      <c r="E49" s="34"/>
    </row>
    <row r="50" spans="1:5" ht="14.25" hidden="1">
      <c r="A50" s="31" t="s">
        <v>73</v>
      </c>
      <c r="B50" s="32"/>
      <c r="C50" s="31"/>
      <c r="D50" s="33"/>
      <c r="E50" s="34"/>
    </row>
    <row r="51" spans="1:5" ht="14.25" hidden="1">
      <c r="A51" s="31" t="s">
        <v>74</v>
      </c>
      <c r="B51" s="32"/>
      <c r="C51" s="31"/>
      <c r="D51" s="33"/>
      <c r="E51" s="34"/>
    </row>
    <row r="52" spans="1:5" ht="14.25" hidden="1">
      <c r="A52" s="31" t="s">
        <v>75</v>
      </c>
      <c r="B52" s="32"/>
      <c r="C52" s="31"/>
      <c r="D52" s="33"/>
      <c r="E52" s="34"/>
    </row>
    <row r="53" spans="1:5" ht="14.25" hidden="1">
      <c r="A53" s="31" t="s">
        <v>76</v>
      </c>
      <c r="B53" s="32"/>
      <c r="C53" s="31"/>
      <c r="D53" s="33"/>
      <c r="E53" s="34"/>
    </row>
    <row r="54" spans="1:5" ht="14.25" hidden="1">
      <c r="A54" s="31"/>
      <c r="B54" s="32"/>
      <c r="C54" s="31"/>
      <c r="D54" s="33"/>
      <c r="E54" s="34"/>
    </row>
    <row r="55" spans="1:5" ht="14.25" hidden="1">
      <c r="A55" s="31" t="s">
        <v>77</v>
      </c>
      <c r="B55" s="32"/>
      <c r="C55" s="31"/>
      <c r="D55" s="33"/>
      <c r="E55" s="34"/>
    </row>
    <row r="56" spans="1:5" ht="14.25" hidden="1">
      <c r="A56" s="31"/>
      <c r="B56" s="32"/>
      <c r="C56" s="31"/>
      <c r="D56" s="33"/>
      <c r="E56" s="34"/>
    </row>
    <row r="57" spans="1:5" ht="14.25" hidden="1">
      <c r="A57" s="41" t="s">
        <v>78</v>
      </c>
      <c r="B57" s="40"/>
      <c r="C57" s="41"/>
      <c r="D57" s="42"/>
      <c r="E57" s="34"/>
    </row>
    <row r="58" spans="1:5" ht="14.25" hidden="1">
      <c r="A58" s="41" t="s">
        <v>79</v>
      </c>
      <c r="B58" s="40"/>
      <c r="C58" s="41"/>
      <c r="D58" s="42"/>
      <c r="E58" s="34"/>
    </row>
    <row r="59" spans="1:5" ht="14.25" hidden="1">
      <c r="A59" s="31" t="s">
        <v>80</v>
      </c>
      <c r="B59" s="32"/>
      <c r="C59" s="31"/>
      <c r="D59" s="33"/>
      <c r="E59" s="34"/>
    </row>
    <row r="60" spans="1:5" ht="14.25" hidden="1">
      <c r="A60" s="31" t="s">
        <v>81</v>
      </c>
      <c r="B60" s="32"/>
      <c r="C60" s="31"/>
      <c r="D60" s="33"/>
      <c r="E60" s="34"/>
    </row>
    <row r="61" spans="1:5" ht="14.25" hidden="1">
      <c r="A61" s="31" t="s">
        <v>82</v>
      </c>
      <c r="B61" s="32"/>
      <c r="C61" s="31"/>
      <c r="D61" s="33"/>
      <c r="E61" s="34"/>
    </row>
    <row r="62" spans="1:5" ht="14.25" hidden="1">
      <c r="A62" s="31" t="s">
        <v>83</v>
      </c>
      <c r="B62" s="32"/>
      <c r="C62" s="31"/>
      <c r="D62" s="33"/>
      <c r="E62" s="34"/>
    </row>
    <row r="63" spans="1:5" ht="14.25" hidden="1">
      <c r="A63" s="31" t="s">
        <v>84</v>
      </c>
      <c r="B63" s="32"/>
      <c r="C63" s="31"/>
      <c r="D63" s="33"/>
      <c r="E63" s="34"/>
    </row>
    <row r="64" spans="1:5" ht="14.25" hidden="1">
      <c r="A64" s="31" t="s">
        <v>85</v>
      </c>
      <c r="B64" s="32"/>
      <c r="C64" s="31"/>
      <c r="D64" s="33"/>
      <c r="E64" s="34"/>
    </row>
    <row r="65" spans="1:5" ht="14.25" hidden="1">
      <c r="A65" s="41" t="s">
        <v>86</v>
      </c>
      <c r="B65" s="40"/>
      <c r="C65" s="41"/>
      <c r="D65" s="42"/>
      <c r="E65" s="34"/>
    </row>
    <row r="66" spans="1:5" ht="14.25" hidden="1">
      <c r="A66" s="41" t="s">
        <v>87</v>
      </c>
      <c r="B66" s="40"/>
      <c r="C66" s="41"/>
      <c r="D66" s="42"/>
      <c r="E66" s="34"/>
    </row>
    <row r="67" spans="1:5" ht="14.25" hidden="1">
      <c r="A67" s="31"/>
      <c r="B67" s="32"/>
      <c r="C67" s="31"/>
      <c r="D67" s="33"/>
      <c r="E67" s="34"/>
    </row>
    <row r="68" spans="1:5" ht="14.25" hidden="1">
      <c r="A68" s="31" t="s">
        <v>88</v>
      </c>
      <c r="B68" s="32"/>
      <c r="C68" s="31"/>
      <c r="D68" s="33"/>
      <c r="E68" s="34"/>
    </row>
    <row r="69" spans="1:5" ht="14.25" hidden="1">
      <c r="A69" s="31"/>
      <c r="B69" s="32"/>
      <c r="C69" s="31"/>
      <c r="D69" s="33"/>
      <c r="E69" s="34"/>
    </row>
    <row r="70" spans="1:5" ht="14.25" hidden="1">
      <c r="A70" s="31" t="s">
        <v>88</v>
      </c>
      <c r="B70" s="32"/>
      <c r="C70" s="31"/>
      <c r="D70" s="33"/>
      <c r="E70" s="34"/>
    </row>
    <row r="71" spans="1:5" ht="14.25" hidden="1">
      <c r="A71" s="31" t="s">
        <v>89</v>
      </c>
      <c r="B71" s="32"/>
      <c r="C71" s="31"/>
      <c r="D71" s="33"/>
      <c r="E71" s="34"/>
    </row>
    <row r="72" spans="1:5" ht="14.25" hidden="1">
      <c r="A72" s="31"/>
      <c r="B72" s="32"/>
      <c r="C72" s="31"/>
      <c r="D72" s="33"/>
      <c r="E72" s="34"/>
    </row>
    <row r="73" spans="1:5" ht="14.25" hidden="1">
      <c r="A73" s="31" t="s">
        <v>90</v>
      </c>
      <c r="B73" s="32"/>
      <c r="C73" s="31"/>
      <c r="D73" s="33"/>
      <c r="E73" s="34"/>
    </row>
    <row r="74" spans="1:5" ht="14.25" hidden="1">
      <c r="A74" s="31"/>
      <c r="B74" s="32"/>
      <c r="C74" s="31"/>
      <c r="D74" s="33"/>
      <c r="E74" s="34"/>
    </row>
    <row r="75" spans="1:5" ht="14.25" hidden="1">
      <c r="A75" s="31" t="s">
        <v>90</v>
      </c>
      <c r="B75" s="32"/>
      <c r="C75" s="31"/>
      <c r="D75" s="33"/>
      <c r="E75" s="34"/>
    </row>
    <row r="76" spans="1:5" ht="14.25" hidden="1">
      <c r="A76" s="41" t="s">
        <v>91</v>
      </c>
      <c r="B76" s="40"/>
      <c r="C76" s="41"/>
      <c r="D76" s="42"/>
      <c r="E76" s="34"/>
    </row>
    <row r="77" spans="1:5" ht="14.25" hidden="1">
      <c r="A77" s="41"/>
      <c r="B77" s="40"/>
      <c r="C77" s="41"/>
      <c r="D77" s="42"/>
      <c r="E77" s="34"/>
    </row>
    <row r="78" spans="1:5" ht="14.25" hidden="1">
      <c r="A78" s="31" t="s">
        <v>92</v>
      </c>
      <c r="B78" s="32"/>
      <c r="C78" s="31"/>
      <c r="D78" s="33"/>
      <c r="E78" s="34"/>
    </row>
    <row r="79" spans="1:5" ht="14.25" hidden="1">
      <c r="A79" s="31"/>
      <c r="B79" s="32"/>
      <c r="C79" s="31"/>
      <c r="D79" s="33"/>
      <c r="E79" s="34"/>
    </row>
    <row r="80" spans="1:5" ht="14.25" hidden="1">
      <c r="A80" s="31" t="s">
        <v>93</v>
      </c>
      <c r="B80" s="32"/>
      <c r="C80" s="31"/>
      <c r="D80" s="33"/>
      <c r="E80" s="34"/>
    </row>
    <row r="81" spans="1:5" ht="14.25" hidden="1">
      <c r="A81" s="31" t="s">
        <v>94</v>
      </c>
      <c r="B81" s="32"/>
      <c r="C81" s="31"/>
      <c r="D81" s="33"/>
      <c r="E81" s="34"/>
    </row>
    <row r="82" spans="1:5" ht="14.25" hidden="1">
      <c r="A82" s="31" t="s">
        <v>95</v>
      </c>
      <c r="B82" s="32"/>
      <c r="C82" s="31"/>
      <c r="D82" s="33"/>
      <c r="E82" s="34"/>
    </row>
    <row r="83" spans="1:5" ht="14.25" hidden="1">
      <c r="A83" s="31" t="s">
        <v>96</v>
      </c>
      <c r="B83" s="32"/>
      <c r="C83" s="31"/>
      <c r="D83" s="33"/>
      <c r="E83" s="34"/>
    </row>
    <row r="84" spans="1:5" ht="14.25" hidden="1">
      <c r="A84" s="31" t="s">
        <v>97</v>
      </c>
      <c r="B84" s="32"/>
      <c r="C84" s="31"/>
      <c r="D84" s="33"/>
      <c r="E84" s="34"/>
    </row>
    <row r="85" spans="1:5" ht="14.25" hidden="1">
      <c r="A85" s="31" t="s">
        <v>98</v>
      </c>
      <c r="B85" s="32"/>
      <c r="C85" s="31"/>
      <c r="D85" s="33"/>
      <c r="E85" s="34"/>
    </row>
    <row r="86" spans="1:5" ht="14.25" hidden="1">
      <c r="A86" s="31" t="s">
        <v>99</v>
      </c>
      <c r="B86" s="32"/>
      <c r="C86" s="31"/>
      <c r="D86" s="33"/>
      <c r="E86" s="34"/>
    </row>
    <row r="87" spans="1:5" ht="14.25" hidden="1">
      <c r="A87" s="31" t="s">
        <v>100</v>
      </c>
      <c r="B87" s="32"/>
      <c r="C87" s="31"/>
      <c r="D87" s="33"/>
      <c r="E87" s="34"/>
    </row>
    <row r="88" spans="1:5" ht="14.25" hidden="1">
      <c r="A88" s="31" t="s">
        <v>101</v>
      </c>
      <c r="B88" s="32"/>
      <c r="C88" s="31"/>
      <c r="D88" s="33"/>
      <c r="E88" s="34"/>
    </row>
    <row r="89" spans="1:5" ht="14.25" hidden="1">
      <c r="A89" s="31" t="s">
        <v>102</v>
      </c>
      <c r="B89" s="32"/>
      <c r="C89" s="31"/>
      <c r="D89" s="33"/>
      <c r="E89" s="34"/>
    </row>
    <row r="90" spans="1:5" ht="14.25" hidden="1">
      <c r="A90" s="31" t="s">
        <v>103</v>
      </c>
      <c r="B90" s="32"/>
      <c r="C90" s="31"/>
      <c r="D90" s="33"/>
      <c r="E90" s="34"/>
    </row>
    <row r="91" spans="1:5" ht="14.25" hidden="1">
      <c r="A91" s="31" t="s">
        <v>102</v>
      </c>
      <c r="B91" s="32"/>
      <c r="C91" s="31"/>
      <c r="D91" s="33"/>
      <c r="E91" s="34"/>
    </row>
    <row r="92" spans="1:5" ht="14.25" hidden="1">
      <c r="A92" s="31" t="s">
        <v>104</v>
      </c>
      <c r="B92" s="32"/>
      <c r="C92" s="31"/>
      <c r="D92" s="33"/>
      <c r="E92" s="34"/>
    </row>
    <row r="93" spans="1:5" ht="14.25" hidden="1">
      <c r="A93" s="31" t="s">
        <v>85</v>
      </c>
      <c r="B93" s="32"/>
      <c r="C93" s="31"/>
      <c r="D93" s="33"/>
      <c r="E93" s="34"/>
    </row>
    <row r="94" spans="1:5" ht="14.25" hidden="1">
      <c r="A94" s="31" t="s">
        <v>105</v>
      </c>
      <c r="B94" s="32"/>
      <c r="C94" s="31"/>
      <c r="D94" s="33"/>
      <c r="E94" s="34"/>
    </row>
    <row r="95" spans="1:5" ht="14.25" hidden="1">
      <c r="A95" s="31" t="s">
        <v>85</v>
      </c>
      <c r="B95" s="32"/>
      <c r="C95" s="31"/>
      <c r="D95" s="33"/>
      <c r="E95" s="34"/>
    </row>
    <row r="96" spans="1:5" ht="14.25" hidden="1">
      <c r="A96" s="31"/>
      <c r="B96" s="32"/>
      <c r="C96" s="31"/>
      <c r="D96" s="33"/>
      <c r="E96" s="34"/>
    </row>
    <row r="97" spans="1:5" ht="14.25" hidden="1">
      <c r="A97" s="31" t="s">
        <v>106</v>
      </c>
      <c r="B97" s="32"/>
      <c r="C97" s="31"/>
      <c r="D97" s="33"/>
      <c r="E97" s="34"/>
    </row>
    <row r="98" spans="1:5" ht="14.25" hidden="1">
      <c r="A98" s="31"/>
      <c r="B98" s="32"/>
      <c r="C98" s="31"/>
      <c r="D98" s="33"/>
      <c r="E98" s="34"/>
    </row>
    <row r="99" spans="1:5" ht="14.25" hidden="1">
      <c r="A99" s="31" t="s">
        <v>106</v>
      </c>
      <c r="B99" s="32"/>
      <c r="C99" s="31"/>
      <c r="D99" s="33"/>
      <c r="E99" s="34"/>
    </row>
    <row r="100" spans="1:5" ht="14.25" hidden="1">
      <c r="A100" s="31" t="s">
        <v>107</v>
      </c>
      <c r="B100" s="32"/>
      <c r="C100" s="31"/>
      <c r="D100" s="33"/>
      <c r="E100" s="34"/>
    </row>
    <row r="101" spans="1:5" ht="14.25" hidden="1">
      <c r="A101" s="31"/>
      <c r="B101" s="32"/>
      <c r="C101" s="31"/>
      <c r="D101" s="33"/>
      <c r="E101" s="34"/>
    </row>
    <row r="102" spans="1:5" ht="14.25" hidden="1">
      <c r="A102" s="31" t="s">
        <v>108</v>
      </c>
      <c r="B102" s="32"/>
      <c r="C102" s="31"/>
      <c r="D102" s="33"/>
      <c r="E102" s="34"/>
    </row>
    <row r="103" spans="1:5" ht="14.25" hidden="1">
      <c r="A103" s="31"/>
      <c r="B103" s="32"/>
      <c r="C103" s="31"/>
      <c r="D103" s="33"/>
      <c r="E103" s="34"/>
    </row>
    <row r="104" spans="1:5" ht="14.25" hidden="1">
      <c r="A104" s="31" t="s">
        <v>108</v>
      </c>
      <c r="B104" s="32"/>
      <c r="C104" s="31"/>
      <c r="D104" s="33"/>
      <c r="E104" s="34"/>
    </row>
    <row r="105" spans="1:5" ht="14.25" hidden="1">
      <c r="A105" s="31" t="s">
        <v>109</v>
      </c>
      <c r="B105" s="32"/>
      <c r="C105" s="31"/>
      <c r="D105" s="33"/>
      <c r="E105" s="34"/>
    </row>
    <row r="106" spans="1:5" ht="14.25" hidden="1">
      <c r="A106" s="31" t="s">
        <v>110</v>
      </c>
      <c r="B106" s="32"/>
      <c r="C106" s="31"/>
      <c r="D106" s="33"/>
      <c r="E106" s="34"/>
    </row>
    <row r="107" spans="1:5" ht="14.25" hidden="1">
      <c r="A107" s="31" t="s">
        <v>111</v>
      </c>
      <c r="B107" s="32"/>
      <c r="C107" s="31"/>
      <c r="D107" s="33"/>
      <c r="E107" s="34"/>
    </row>
    <row r="108" spans="1:5" ht="14.25" hidden="1">
      <c r="A108" s="31"/>
      <c r="B108" s="32"/>
      <c r="C108" s="31"/>
      <c r="D108" s="33"/>
      <c r="E108" s="34"/>
    </row>
    <row r="109" spans="1:5" ht="14.25" hidden="1">
      <c r="A109" s="31" t="s">
        <v>112</v>
      </c>
      <c r="B109" s="32"/>
      <c r="C109" s="31"/>
      <c r="D109" s="33"/>
      <c r="E109" s="34"/>
    </row>
    <row r="110" spans="1:5" ht="14.25" hidden="1">
      <c r="A110" s="31"/>
      <c r="B110" s="32"/>
      <c r="C110" s="31"/>
      <c r="D110" s="33"/>
      <c r="E110" s="34"/>
    </row>
    <row r="111" spans="1:5" ht="14.25" hidden="1">
      <c r="A111" s="31" t="s">
        <v>112</v>
      </c>
      <c r="B111" s="32"/>
      <c r="C111" s="31"/>
      <c r="D111" s="33"/>
      <c r="E111" s="34"/>
    </row>
    <row r="112" spans="1:5" ht="14.25" hidden="1">
      <c r="A112" s="31" t="s">
        <v>113</v>
      </c>
      <c r="B112" s="32"/>
      <c r="C112" s="31"/>
      <c r="D112" s="33"/>
      <c r="E112" s="34"/>
    </row>
    <row r="113" spans="1:5" ht="14.25" hidden="1">
      <c r="A113" s="31"/>
      <c r="B113" s="32"/>
      <c r="C113" s="31"/>
      <c r="D113" s="33"/>
      <c r="E113" s="34"/>
    </row>
    <row r="114" spans="1:5" ht="14.25" hidden="1">
      <c r="A114" s="31" t="s">
        <v>114</v>
      </c>
      <c r="B114" s="32"/>
      <c r="C114" s="31"/>
      <c r="D114" s="33"/>
      <c r="E114" s="34"/>
    </row>
    <row r="115" spans="1:5" ht="14.25" hidden="1">
      <c r="A115" s="31"/>
      <c r="B115" s="32"/>
      <c r="C115" s="31"/>
      <c r="D115" s="33"/>
      <c r="E115" s="34"/>
    </row>
    <row r="116" spans="1:5" ht="14.25" hidden="1">
      <c r="A116" s="31" t="s">
        <v>115</v>
      </c>
      <c r="B116" s="32"/>
      <c r="C116" s="31"/>
      <c r="D116" s="33"/>
      <c r="E116" s="34"/>
    </row>
    <row r="117" spans="1:5" ht="14.25" hidden="1">
      <c r="A117" s="31" t="s">
        <v>116</v>
      </c>
      <c r="B117" s="32"/>
      <c r="C117" s="31"/>
      <c r="D117" s="33"/>
      <c r="E117" s="34"/>
    </row>
    <row r="118" spans="1:5" ht="14.25" hidden="1">
      <c r="A118" s="31" t="s">
        <v>117</v>
      </c>
      <c r="B118" s="32"/>
      <c r="C118" s="31"/>
      <c r="D118" s="33"/>
      <c r="E118" s="34"/>
    </row>
    <row r="119" spans="1:5" ht="14.25" hidden="1">
      <c r="A119" s="31" t="s">
        <v>118</v>
      </c>
      <c r="B119" s="32"/>
      <c r="C119" s="31"/>
      <c r="D119" s="33"/>
      <c r="E119" s="34"/>
    </row>
    <row r="120" spans="1:5" ht="14.25" hidden="1">
      <c r="A120" s="31" t="s">
        <v>119</v>
      </c>
      <c r="B120" s="32"/>
      <c r="C120" s="31"/>
      <c r="D120" s="33"/>
      <c r="E120" s="34"/>
    </row>
    <row r="121" spans="1:5" ht="14.25" hidden="1">
      <c r="A121" s="31" t="s">
        <v>120</v>
      </c>
      <c r="B121" s="32"/>
      <c r="C121" s="31"/>
      <c r="D121" s="33"/>
      <c r="E121" s="34"/>
    </row>
    <row r="122" spans="1:5" ht="14.25" hidden="1">
      <c r="A122" s="31" t="s">
        <v>121</v>
      </c>
      <c r="B122" s="32"/>
      <c r="C122" s="31"/>
      <c r="D122" s="33"/>
      <c r="E122" s="34"/>
    </row>
    <row r="123" spans="1:5" ht="14.25" hidden="1">
      <c r="A123" s="31" t="s">
        <v>122</v>
      </c>
      <c r="B123" s="32"/>
      <c r="C123" s="31"/>
      <c r="D123" s="33"/>
      <c r="E123" s="34"/>
    </row>
    <row r="124" spans="1:5" ht="14.25" hidden="1">
      <c r="A124" s="31" t="s">
        <v>123</v>
      </c>
      <c r="B124" s="32"/>
      <c r="C124" s="31"/>
      <c r="D124" s="33"/>
      <c r="E124" s="34"/>
    </row>
    <row r="125" spans="1:5" ht="14.25" hidden="1">
      <c r="A125" s="31" t="s">
        <v>124</v>
      </c>
      <c r="B125" s="32"/>
      <c r="C125" s="31"/>
      <c r="D125" s="33"/>
      <c r="E125" s="34"/>
    </row>
    <row r="126" spans="1:5" ht="14.25" hidden="1">
      <c r="A126" s="31"/>
      <c r="B126" s="32"/>
      <c r="C126" s="31"/>
      <c r="D126" s="33"/>
      <c r="E126" s="34"/>
    </row>
    <row r="127" spans="1:5" ht="14.25" hidden="1">
      <c r="A127" s="31" t="s">
        <v>125</v>
      </c>
      <c r="B127" s="32"/>
      <c r="C127" s="31"/>
      <c r="D127" s="33"/>
      <c r="E127" s="34"/>
    </row>
    <row r="128" spans="1:5" ht="14.25" hidden="1">
      <c r="A128" s="31"/>
      <c r="B128" s="32"/>
      <c r="C128" s="31"/>
      <c r="D128" s="33"/>
      <c r="E128" s="34"/>
    </row>
    <row r="129" spans="1:5" ht="14.25" hidden="1">
      <c r="A129" s="31" t="s">
        <v>126</v>
      </c>
      <c r="B129" s="32"/>
      <c r="C129" s="31"/>
      <c r="D129" s="33"/>
      <c r="E129" s="34"/>
    </row>
    <row r="130" spans="1:5" ht="14.25" hidden="1">
      <c r="A130" s="31" t="s">
        <v>127</v>
      </c>
      <c r="B130" s="32"/>
      <c r="C130" s="31"/>
      <c r="D130" s="33"/>
      <c r="E130" s="34"/>
    </row>
    <row r="131" spans="1:5" ht="14.25" hidden="1">
      <c r="A131" s="31"/>
      <c r="B131" s="32"/>
      <c r="C131" s="31"/>
      <c r="D131" s="33"/>
      <c r="E131" s="34"/>
    </row>
    <row r="132" spans="1:5" ht="14.25" hidden="1">
      <c r="A132" s="31" t="s">
        <v>128</v>
      </c>
      <c r="B132" s="32"/>
      <c r="C132" s="31"/>
      <c r="D132" s="33"/>
      <c r="E132" s="34"/>
    </row>
    <row r="133" spans="1:5" ht="14.25" hidden="1">
      <c r="A133" s="31"/>
      <c r="B133" s="32"/>
      <c r="C133" s="31"/>
      <c r="D133" s="33"/>
      <c r="E133" s="34"/>
    </row>
    <row r="134" spans="1:5" ht="14.25" hidden="1">
      <c r="A134" s="31" t="s">
        <v>129</v>
      </c>
      <c r="B134" s="32"/>
      <c r="C134" s="31"/>
      <c r="D134" s="33"/>
      <c r="E134" s="34"/>
    </row>
    <row r="135" spans="1:5" ht="14.25" hidden="1">
      <c r="A135" s="31" t="s">
        <v>130</v>
      </c>
      <c r="B135" s="32"/>
      <c r="C135" s="31"/>
      <c r="D135" s="33"/>
      <c r="E135" s="34"/>
    </row>
    <row r="136" spans="1:5" ht="14.25" hidden="1">
      <c r="A136" s="31" t="s">
        <v>131</v>
      </c>
      <c r="B136" s="32"/>
      <c r="C136" s="31"/>
      <c r="D136" s="33"/>
      <c r="E136" s="34"/>
    </row>
    <row r="137" spans="1:5" ht="14.25" hidden="1">
      <c r="A137" s="31" t="s">
        <v>132</v>
      </c>
      <c r="B137" s="32"/>
      <c r="C137" s="31"/>
      <c r="D137" s="33"/>
      <c r="E137" s="34"/>
    </row>
    <row r="138" spans="1:5" ht="14.25" hidden="1">
      <c r="A138" s="31" t="s">
        <v>133</v>
      </c>
      <c r="B138" s="32"/>
      <c r="C138" s="31"/>
      <c r="D138" s="33"/>
      <c r="E138" s="34"/>
    </row>
    <row r="139" spans="1:5" ht="14.25" hidden="1">
      <c r="A139" s="31" t="s">
        <v>134</v>
      </c>
      <c r="B139" s="32"/>
      <c r="C139" s="31"/>
      <c r="D139" s="33"/>
      <c r="E139" s="34"/>
    </row>
    <row r="140" spans="1:5" ht="14.25" hidden="1">
      <c r="A140" s="31" t="s">
        <v>135</v>
      </c>
      <c r="B140" s="32"/>
      <c r="C140" s="31"/>
      <c r="D140" s="33"/>
      <c r="E140" s="34"/>
    </row>
    <row r="141" spans="1:5" ht="14.25" hidden="1">
      <c r="A141" s="31" t="s">
        <v>136</v>
      </c>
      <c r="B141" s="32"/>
      <c r="C141" s="31"/>
      <c r="D141" s="33"/>
      <c r="E141" s="34"/>
    </row>
    <row r="142" spans="1:5" ht="14.25" hidden="1">
      <c r="A142" s="31" t="s">
        <v>137</v>
      </c>
      <c r="B142" s="32"/>
      <c r="C142" s="31"/>
      <c r="D142" s="33"/>
      <c r="E142" s="34"/>
    </row>
    <row r="143" spans="1:5" ht="14.25" hidden="1">
      <c r="A143" s="31" t="s">
        <v>138</v>
      </c>
      <c r="B143" s="32"/>
      <c r="C143" s="31"/>
      <c r="D143" s="33"/>
      <c r="E143" s="34"/>
    </row>
    <row r="144" spans="1:5" ht="14.25" hidden="1">
      <c r="A144" s="31" t="s">
        <v>122</v>
      </c>
      <c r="B144" s="32"/>
      <c r="C144" s="31"/>
      <c r="D144" s="33"/>
      <c r="E144" s="34"/>
    </row>
    <row r="145" spans="1:5" ht="14.25" hidden="1">
      <c r="A145" s="31" t="s">
        <v>138</v>
      </c>
      <c r="B145" s="32"/>
      <c r="C145" s="31"/>
      <c r="D145" s="33"/>
      <c r="E145" s="34"/>
    </row>
    <row r="146" spans="1:5" ht="14.25" hidden="1">
      <c r="A146" s="31" t="s">
        <v>139</v>
      </c>
      <c r="B146" s="32"/>
      <c r="C146" s="31"/>
      <c r="D146" s="33"/>
      <c r="E146" s="34"/>
    </row>
    <row r="147" spans="1:5" ht="14.25" hidden="1">
      <c r="A147" s="31" t="s">
        <v>140</v>
      </c>
      <c r="B147" s="32"/>
      <c r="C147" s="31"/>
      <c r="D147" s="33"/>
      <c r="E147" s="34"/>
    </row>
    <row r="148" spans="1:5" ht="14.25" hidden="1">
      <c r="A148" s="31" t="s">
        <v>141</v>
      </c>
      <c r="B148" s="32"/>
      <c r="C148" s="31"/>
      <c r="D148" s="33"/>
      <c r="E148" s="34"/>
    </row>
    <row r="149" spans="1:5" ht="14.25">
      <c r="A149" s="31" t="s">
        <v>142</v>
      </c>
      <c r="B149" s="32" t="s">
        <v>143</v>
      </c>
      <c r="C149" s="43"/>
      <c r="D149" s="33"/>
      <c r="E149" s="34"/>
    </row>
    <row r="150" spans="1:5" ht="14.25">
      <c r="A150" s="44" t="s">
        <v>144</v>
      </c>
      <c r="B150" s="32"/>
      <c r="C150" s="45">
        <v>10000</v>
      </c>
      <c r="D150" s="33"/>
      <c r="E150" s="34"/>
    </row>
    <row r="151" spans="1:5" s="2" customFormat="1" ht="14.25">
      <c r="A151" s="36" t="s">
        <v>77</v>
      </c>
      <c r="B151" s="37"/>
      <c r="C151" s="38"/>
      <c r="D151" s="33"/>
      <c r="E151" s="64" t="s">
        <v>77</v>
      </c>
    </row>
    <row r="152" spans="1:5" s="2" customFormat="1" ht="14.25">
      <c r="A152" s="46" t="s">
        <v>145</v>
      </c>
      <c r="B152" s="47"/>
      <c r="C152" s="46">
        <v>16</v>
      </c>
      <c r="E152" s="48"/>
    </row>
    <row r="153" spans="1:5" s="2" customFormat="1" ht="14.25">
      <c r="A153" s="46" t="s">
        <v>146</v>
      </c>
      <c r="B153" s="47"/>
      <c r="C153" s="46">
        <v>1</v>
      </c>
      <c r="E153" s="48"/>
    </row>
    <row r="154" spans="1:5" s="2" customFormat="1" ht="14.25">
      <c r="A154" s="36" t="s">
        <v>90</v>
      </c>
      <c r="B154" s="37"/>
      <c r="C154" s="38"/>
      <c r="E154" s="64" t="s">
        <v>90</v>
      </c>
    </row>
    <row r="155" spans="1:5" s="2" customFormat="1" ht="14.25">
      <c r="A155" s="46" t="s">
        <v>90</v>
      </c>
      <c r="B155" s="47" t="s">
        <v>91</v>
      </c>
      <c r="C155" s="46"/>
      <c r="E155" s="48"/>
    </row>
    <row r="156" spans="1:5" s="2" customFormat="1" ht="14.25">
      <c r="A156" s="46" t="s">
        <v>147</v>
      </c>
      <c r="B156" s="47" t="s">
        <v>143</v>
      </c>
      <c r="C156" s="46"/>
      <c r="E156" s="48"/>
    </row>
    <row r="157" spans="1:5" s="2" customFormat="1" ht="14.25">
      <c r="A157" s="36" t="s">
        <v>92</v>
      </c>
      <c r="B157" s="37"/>
      <c r="C157" s="38"/>
      <c r="E157" s="64" t="s">
        <v>92</v>
      </c>
    </row>
    <row r="158" spans="1:5" s="2" customFormat="1" ht="14.25">
      <c r="A158" s="46" t="s">
        <v>148</v>
      </c>
      <c r="B158" s="47"/>
      <c r="C158" s="46">
        <v>500</v>
      </c>
      <c r="E158" s="48"/>
    </row>
    <row r="159" spans="1:5" s="2" customFormat="1" ht="14.25">
      <c r="A159" s="36" t="s">
        <v>114</v>
      </c>
      <c r="B159" s="37"/>
      <c r="C159" s="38"/>
      <c r="E159" s="64" t="s">
        <v>114</v>
      </c>
    </row>
    <row r="160" spans="1:5" s="2" customFormat="1" ht="14.25">
      <c r="A160" s="46" t="s">
        <v>115</v>
      </c>
      <c r="B160" s="47" t="s">
        <v>143</v>
      </c>
      <c r="C160" s="46"/>
      <c r="E160" s="48"/>
    </row>
    <row r="161" spans="1:5" s="2" customFormat="1" ht="14.25">
      <c r="A161" s="46" t="s">
        <v>149</v>
      </c>
      <c r="B161" s="47"/>
      <c r="C161" s="46">
        <v>63</v>
      </c>
      <c r="E161" s="48"/>
    </row>
    <row r="162" spans="1:5" s="2" customFormat="1" ht="14.25">
      <c r="A162" s="46" t="s">
        <v>150</v>
      </c>
      <c r="B162" s="47"/>
      <c r="C162" s="46">
        <v>65</v>
      </c>
      <c r="E162" s="48"/>
    </row>
    <row r="163" spans="1:5" s="2" customFormat="1" ht="14.25">
      <c r="A163" s="36" t="s">
        <v>128</v>
      </c>
      <c r="B163" s="37"/>
      <c r="C163" s="38"/>
      <c r="E163" s="64" t="s">
        <v>128</v>
      </c>
    </row>
    <row r="164" spans="1:5" s="2" customFormat="1" ht="14.25">
      <c r="A164" s="46" t="s">
        <v>151</v>
      </c>
      <c r="B164" s="47" t="s">
        <v>130</v>
      </c>
      <c r="C164" s="46"/>
      <c r="E164" s="48"/>
    </row>
    <row r="165" spans="1:5" s="2" customFormat="1" ht="14.25">
      <c r="A165" s="46" t="s">
        <v>137</v>
      </c>
      <c r="B165" s="47"/>
      <c r="C165" s="46">
        <v>2</v>
      </c>
      <c r="E165" s="48"/>
    </row>
    <row r="166" spans="1:5" s="2" customFormat="1" ht="14.25">
      <c r="A166" s="46" t="s">
        <v>152</v>
      </c>
      <c r="B166" s="47"/>
      <c r="C166" s="46">
        <v>2</v>
      </c>
      <c r="E166" s="48"/>
    </row>
    <row r="167" spans="1:5" s="2" customFormat="1" ht="14.25">
      <c r="A167" s="46" t="s">
        <v>139</v>
      </c>
      <c r="B167" s="47" t="s">
        <v>153</v>
      </c>
      <c r="C167" s="46"/>
      <c r="E167" s="48"/>
    </row>
    <row r="168" spans="1:5" s="2" customFormat="1" ht="14.25">
      <c r="A168" s="36" t="s">
        <v>154</v>
      </c>
      <c r="B168" s="37"/>
      <c r="C168" s="38"/>
      <c r="E168" s="64" t="s">
        <v>154</v>
      </c>
    </row>
    <row r="169" spans="1:5" s="2" customFormat="1" ht="3.6" customHeight="1">
      <c r="A169" s="46"/>
      <c r="B169" s="47"/>
      <c r="C169" s="46"/>
      <c r="E169" s="48"/>
    </row>
    <row r="170" spans="1:5" s="2" customFormat="1" ht="14.25">
      <c r="A170" s="46" t="s">
        <v>155</v>
      </c>
      <c r="B170" s="47"/>
      <c r="C170" s="46" t="s">
        <v>156</v>
      </c>
      <c r="E170" s="48"/>
    </row>
    <row r="171" spans="1:5" s="2" customFormat="1" ht="14.25">
      <c r="A171" s="46"/>
      <c r="B171" s="47"/>
      <c r="C171" s="46"/>
      <c r="E171" s="48"/>
    </row>
    <row r="172" spans="1:5" s="2" customFormat="1" ht="14.25">
      <c r="A172" s="46"/>
      <c r="B172" s="47"/>
      <c r="C172" s="46"/>
      <c r="E172" s="48"/>
    </row>
    <row r="173" spans="1:5" s="2" customFormat="1" ht="14.25">
      <c r="A173" s="46"/>
      <c r="B173" s="47"/>
      <c r="C173" s="46"/>
      <c r="E173" s="48"/>
    </row>
    <row r="174" spans="1:5" s="2" customFormat="1" ht="14.25">
      <c r="A174" s="46"/>
      <c r="B174" s="47"/>
      <c r="C174" s="46"/>
      <c r="E174" s="48"/>
    </row>
    <row r="175" spans="1:5" s="2" customFormat="1" ht="14.25">
      <c r="A175" s="46"/>
      <c r="B175" s="47"/>
      <c r="C175" s="46"/>
      <c r="E175" s="48"/>
    </row>
    <row r="176" spans="1:5" s="2" customFormat="1" ht="14.25">
      <c r="A176" s="46"/>
      <c r="B176" s="47"/>
      <c r="C176" s="46"/>
      <c r="E176" s="48"/>
    </row>
    <row r="177" spans="1:5" s="2" customFormat="1" ht="14.25">
      <c r="A177" s="46"/>
      <c r="B177" s="47"/>
      <c r="C177" s="46"/>
      <c r="E177" s="48"/>
    </row>
    <row r="178" spans="1:5" s="2" customFormat="1" ht="14.25">
      <c r="A178" s="46"/>
      <c r="B178" s="47"/>
      <c r="C178" s="46"/>
      <c r="E178" s="48"/>
    </row>
    <row r="179" spans="1:5" s="2" customFormat="1" ht="14.25">
      <c r="A179" s="46"/>
      <c r="B179" s="47"/>
      <c r="C179" s="46"/>
      <c r="E179" s="48"/>
    </row>
    <row r="180" spans="1:3" s="2" customFormat="1" ht="14.25">
      <c r="A180" s="4"/>
      <c r="B180" s="4"/>
      <c r="C180" s="4"/>
    </row>
    <row r="181" spans="1:3" s="2" customFormat="1" ht="14.25">
      <c r="A181" s="4"/>
      <c r="B181" s="4"/>
      <c r="C181" s="4"/>
    </row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  <row r="817" s="2" customFormat="1" ht="14.25"/>
    <row r="818" s="2" customFormat="1" ht="14.25"/>
    <row r="819" s="2" customFormat="1" ht="14.25"/>
    <row r="820" s="2" customFormat="1" ht="14.25"/>
    <row r="821" s="2" customFormat="1" ht="14.25"/>
    <row r="822" s="2" customFormat="1" ht="14.25"/>
    <row r="823" s="2" customFormat="1" ht="14.25"/>
    <row r="824" s="2" customFormat="1" ht="14.25"/>
    <row r="825" s="2" customFormat="1" ht="14.25"/>
    <row r="826" s="2" customFormat="1" ht="14.25"/>
    <row r="827" s="2" customFormat="1" ht="14.25"/>
    <row r="828" s="2" customFormat="1" ht="14.25"/>
    <row r="829" s="2" customFormat="1" ht="14.25"/>
  </sheetData>
  <sheetProtection algorithmName="SHA-512" hashValue="XrDMLCRQv3sVBamyqY8zyQzVYHH+FTv1+ft6b0ipWWv4ClQo1G6npYWRJVqBawo8M4BRPLiE515qicEPpl8zfg==" saltValue="wwIwEHm7pqOOQ7mhU5NtBQ==" spinCount="100000" sheet="1" objects="1" scenarios="1" formatCells="0" formatColumns="0" formatRows="0"/>
  <printOptions/>
  <pageMargins left="0" right="0" top="0.39375" bottom="0.39375" header="0" footer="0"/>
  <pageSetup horizontalDpi="300" verticalDpi="300" orientation="portrait" paperSize="9" scale="88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6"/>
  <sheetViews>
    <sheetView workbookViewId="0" topLeftCell="A1">
      <selection activeCell="I153" sqref="I153"/>
    </sheetView>
  </sheetViews>
  <sheetFormatPr defaultColWidth="9.00390625" defaultRowHeight="14.25"/>
  <cols>
    <col min="1" max="1" width="30.25390625" style="1" customWidth="1"/>
    <col min="2" max="2" width="21.125" style="1" customWidth="1"/>
    <col min="3" max="3" width="20.25390625" style="1" customWidth="1"/>
    <col min="4" max="4" width="4.875" style="1" customWidth="1"/>
    <col min="5" max="5" width="28.125" style="24" customWidth="1"/>
    <col min="6" max="1025" width="8.75390625" style="1" customWidth="1"/>
    <col min="1026" max="16384" width="8.75390625" style="68" customWidth="1"/>
  </cols>
  <sheetData>
    <row r="1" spans="1:5" ht="39.6" customHeight="1">
      <c r="A1" s="3"/>
      <c r="B1" s="3"/>
      <c r="C1" s="3"/>
      <c r="E1" s="2"/>
    </row>
    <row r="2" spans="1:5" ht="35.4" customHeight="1">
      <c r="A2" s="25" t="s">
        <v>30</v>
      </c>
      <c r="B2" s="25" t="s">
        <v>31</v>
      </c>
      <c r="C2" s="26" t="s">
        <v>32</v>
      </c>
      <c r="D2" s="27"/>
      <c r="E2" s="28" t="s">
        <v>33</v>
      </c>
    </row>
    <row r="3" spans="1:5" ht="15" customHeight="1">
      <c r="A3" s="29" t="s">
        <v>34</v>
      </c>
      <c r="B3" s="30"/>
      <c r="C3" s="30"/>
      <c r="D3" s="27"/>
      <c r="E3" s="58" t="s">
        <v>34</v>
      </c>
    </row>
    <row r="4" spans="1:5" ht="14.25">
      <c r="A4" s="31" t="s">
        <v>35</v>
      </c>
      <c r="B4" s="32" t="s">
        <v>157</v>
      </c>
      <c r="C4" s="31"/>
      <c r="D4" s="33"/>
      <c r="E4" s="34"/>
    </row>
    <row r="5" spans="1:5" ht="14.25">
      <c r="A5" s="31" t="s">
        <v>39</v>
      </c>
      <c r="B5" s="35">
        <v>0.673611111111111</v>
      </c>
      <c r="C5" s="31"/>
      <c r="D5" s="33"/>
      <c r="E5" s="34"/>
    </row>
    <row r="6" spans="1:5" ht="14.25">
      <c r="A6" s="31" t="s">
        <v>158</v>
      </c>
      <c r="B6" s="32" t="s">
        <v>159</v>
      </c>
      <c r="C6" s="31"/>
      <c r="D6" s="33"/>
      <c r="E6" s="34"/>
    </row>
    <row r="7" spans="1:5" ht="14.25">
      <c r="A7" s="36" t="s">
        <v>44</v>
      </c>
      <c r="B7" s="37"/>
      <c r="C7" s="38"/>
      <c r="D7" s="33"/>
      <c r="E7" s="64" t="s">
        <v>44</v>
      </c>
    </row>
    <row r="8" spans="1:5" ht="14.25" hidden="1">
      <c r="A8" s="39">
        <v>0.672916666666667</v>
      </c>
      <c r="B8" s="40"/>
      <c r="C8" s="41"/>
      <c r="D8" s="42"/>
      <c r="E8" s="34"/>
    </row>
    <row r="9" spans="1:5" ht="14.25" hidden="1">
      <c r="A9" s="41" t="s">
        <v>37</v>
      </c>
      <c r="B9" s="40"/>
      <c r="C9" s="41"/>
      <c r="D9" s="42"/>
      <c r="E9" s="34"/>
    </row>
    <row r="10" spans="1:5" ht="14.25" hidden="1">
      <c r="A10" s="31" t="s">
        <v>38</v>
      </c>
      <c r="B10" s="32"/>
      <c r="C10" s="31"/>
      <c r="D10" s="33"/>
      <c r="E10" s="34"/>
    </row>
    <row r="11" spans="1:5" ht="14.25" hidden="1">
      <c r="A11" s="31" t="s">
        <v>40</v>
      </c>
      <c r="B11" s="32"/>
      <c r="C11" s="31"/>
      <c r="D11" s="33"/>
      <c r="E11" s="34"/>
    </row>
    <row r="12" spans="1:5" ht="14.25" hidden="1">
      <c r="A12" s="31" t="s">
        <v>45</v>
      </c>
      <c r="B12" s="32"/>
      <c r="C12" s="31"/>
      <c r="D12" s="33"/>
      <c r="E12" s="34"/>
    </row>
    <row r="13" spans="1:5" ht="14.25" hidden="1">
      <c r="A13" s="31" t="s">
        <v>46</v>
      </c>
      <c r="B13" s="32"/>
      <c r="C13" s="31"/>
      <c r="D13" s="33"/>
      <c r="E13" s="34"/>
    </row>
    <row r="14" spans="1:5" ht="14.25" hidden="1">
      <c r="A14" s="31" t="s">
        <v>47</v>
      </c>
      <c r="B14" s="32"/>
      <c r="C14" s="31"/>
      <c r="D14" s="33"/>
      <c r="E14" s="34"/>
    </row>
    <row r="15" spans="1:5" ht="14.25" hidden="1">
      <c r="A15" s="31" t="s">
        <v>42</v>
      </c>
      <c r="B15" s="32"/>
      <c r="C15" s="31"/>
      <c r="D15" s="33"/>
      <c r="E15" s="34"/>
    </row>
    <row r="16" spans="1:5" ht="14.25" hidden="1">
      <c r="A16" s="31" t="s">
        <v>48</v>
      </c>
      <c r="B16" s="32"/>
      <c r="C16" s="31"/>
      <c r="D16" s="33"/>
      <c r="E16" s="34"/>
    </row>
    <row r="17" spans="1:5" ht="14.25" hidden="1">
      <c r="A17" s="31" t="s">
        <v>49</v>
      </c>
      <c r="B17" s="32"/>
      <c r="C17" s="31"/>
      <c r="D17" s="33"/>
      <c r="E17" s="34"/>
    </row>
    <row r="18" spans="1:5" ht="14.25" hidden="1">
      <c r="A18" s="31" t="s">
        <v>50</v>
      </c>
      <c r="B18" s="32"/>
      <c r="C18" s="31"/>
      <c r="D18" s="33"/>
      <c r="E18" s="34"/>
    </row>
    <row r="19" spans="1:5" ht="14.25" hidden="1">
      <c r="A19" s="41"/>
      <c r="B19" s="40"/>
      <c r="C19" s="41"/>
      <c r="D19" s="42"/>
      <c r="E19" s="34"/>
    </row>
    <row r="20" spans="1:5" ht="14.25" hidden="1">
      <c r="A20" s="41" t="s">
        <v>51</v>
      </c>
      <c r="B20" s="40"/>
      <c r="C20" s="41"/>
      <c r="D20" s="42"/>
      <c r="E20" s="34"/>
    </row>
    <row r="21" spans="1:5" ht="14.25" hidden="1">
      <c r="A21" s="31"/>
      <c r="B21" s="32"/>
      <c r="C21" s="31"/>
      <c r="D21" s="33"/>
      <c r="E21" s="34"/>
    </row>
    <row r="22" spans="1:5" ht="14.25" hidden="1">
      <c r="A22" s="31" t="s">
        <v>52</v>
      </c>
      <c r="B22" s="32"/>
      <c r="C22" s="31"/>
      <c r="D22" s="33"/>
      <c r="E22" s="34"/>
    </row>
    <row r="23" spans="1:5" ht="14.25" hidden="1">
      <c r="A23" s="31" t="s">
        <v>53</v>
      </c>
      <c r="B23" s="32"/>
      <c r="C23" s="31"/>
      <c r="D23" s="33"/>
      <c r="E23" s="34"/>
    </row>
    <row r="24" spans="1:5" ht="14.25" hidden="1">
      <c r="A24" s="31"/>
      <c r="B24" s="32"/>
      <c r="C24" s="31"/>
      <c r="D24" s="33"/>
      <c r="E24" s="34"/>
    </row>
    <row r="25" spans="1:5" ht="14.25" hidden="1">
      <c r="A25" s="31" t="s">
        <v>44</v>
      </c>
      <c r="B25" s="32"/>
      <c r="C25" s="31"/>
      <c r="D25" s="33"/>
      <c r="E25" s="34"/>
    </row>
    <row r="26" spans="1:5" ht="14.25" hidden="1">
      <c r="A26" s="31"/>
      <c r="B26" s="32"/>
      <c r="C26" s="31"/>
      <c r="D26" s="33"/>
      <c r="E26" s="34"/>
    </row>
    <row r="27" spans="1:5" ht="14.25" hidden="1">
      <c r="A27" s="31" t="s">
        <v>54</v>
      </c>
      <c r="B27" s="32"/>
      <c r="C27" s="31"/>
      <c r="D27" s="33"/>
      <c r="E27" s="34"/>
    </row>
    <row r="28" spans="1:5" ht="14.25" hidden="1">
      <c r="A28" s="31" t="s">
        <v>55</v>
      </c>
      <c r="B28" s="32"/>
      <c r="C28" s="31"/>
      <c r="D28" s="33"/>
      <c r="E28" s="34"/>
    </row>
    <row r="29" spans="1:5" ht="14.25" hidden="1">
      <c r="A29" s="31" t="s">
        <v>56</v>
      </c>
      <c r="B29" s="32"/>
      <c r="C29" s="31"/>
      <c r="D29" s="33"/>
      <c r="E29" s="34"/>
    </row>
    <row r="30" spans="1:5" ht="14.25" hidden="1">
      <c r="A30" s="31" t="s">
        <v>57</v>
      </c>
      <c r="B30" s="32"/>
      <c r="C30" s="31"/>
      <c r="D30" s="33"/>
      <c r="E30" s="34"/>
    </row>
    <row r="31" spans="1:5" ht="14.25" hidden="1">
      <c r="A31" s="31" t="s">
        <v>58</v>
      </c>
      <c r="B31" s="32"/>
      <c r="C31" s="31"/>
      <c r="D31" s="33"/>
      <c r="E31" s="34"/>
    </row>
    <row r="32" spans="1:5" ht="14.25" hidden="1">
      <c r="A32" s="31" t="s">
        <v>59</v>
      </c>
      <c r="B32" s="32"/>
      <c r="C32" s="31"/>
      <c r="D32" s="33"/>
      <c r="E32" s="34"/>
    </row>
    <row r="33" spans="1:5" ht="14.25" hidden="1">
      <c r="A33" s="31" t="s">
        <v>60</v>
      </c>
      <c r="B33" s="32"/>
      <c r="C33" s="31"/>
      <c r="D33" s="33"/>
      <c r="E33" s="34"/>
    </row>
    <row r="34" spans="1:5" ht="14.25" hidden="1">
      <c r="A34" s="31" t="s">
        <v>61</v>
      </c>
      <c r="B34" s="32"/>
      <c r="C34" s="31"/>
      <c r="D34" s="33"/>
      <c r="E34" s="34"/>
    </row>
    <row r="35" spans="1:5" ht="14.25" hidden="1">
      <c r="A35" s="31" t="s">
        <v>62</v>
      </c>
      <c r="B35" s="32"/>
      <c r="C35" s="31"/>
      <c r="D35" s="33"/>
      <c r="E35" s="34"/>
    </row>
    <row r="36" spans="1:5" ht="14.25" hidden="1">
      <c r="A36" s="31" t="s">
        <v>63</v>
      </c>
      <c r="B36" s="32"/>
      <c r="C36" s="31"/>
      <c r="D36" s="33"/>
      <c r="E36" s="34"/>
    </row>
    <row r="37" spans="1:5" ht="14.25" hidden="1">
      <c r="A37" s="31" t="s">
        <v>64</v>
      </c>
      <c r="B37" s="32"/>
      <c r="C37" s="31"/>
      <c r="D37" s="33"/>
      <c r="E37" s="34"/>
    </row>
    <row r="38" spans="1:5" ht="14.25" hidden="1">
      <c r="A38" s="31" t="s">
        <v>65</v>
      </c>
      <c r="B38" s="32"/>
      <c r="C38" s="31"/>
      <c r="D38" s="33"/>
      <c r="E38" s="34"/>
    </row>
    <row r="39" spans="1:5" ht="14.25" hidden="1">
      <c r="A39" s="31" t="s">
        <v>66</v>
      </c>
      <c r="B39" s="32"/>
      <c r="C39" s="31"/>
      <c r="D39" s="33"/>
      <c r="E39" s="34"/>
    </row>
    <row r="40" spans="1:5" ht="14.25" hidden="1">
      <c r="A40" s="31" t="s">
        <v>67</v>
      </c>
      <c r="B40" s="32"/>
      <c r="C40" s="31"/>
      <c r="D40" s="33"/>
      <c r="E40" s="34"/>
    </row>
    <row r="41" spans="1:5" ht="14.25" hidden="1">
      <c r="A41" s="31" t="s">
        <v>68</v>
      </c>
      <c r="B41" s="32"/>
      <c r="C41" s="31"/>
      <c r="D41" s="33"/>
      <c r="E41" s="34"/>
    </row>
    <row r="42" spans="1:5" ht="14.25" hidden="1">
      <c r="A42" s="31" t="s">
        <v>69</v>
      </c>
      <c r="B42" s="32"/>
      <c r="C42" s="31"/>
      <c r="D42" s="33"/>
      <c r="E42" s="34"/>
    </row>
    <row r="43" spans="1:5" ht="14.25" hidden="1">
      <c r="A43" s="31" t="s">
        <v>70</v>
      </c>
      <c r="B43" s="32"/>
      <c r="C43" s="31"/>
      <c r="D43" s="33"/>
      <c r="E43" s="34"/>
    </row>
    <row r="44" spans="1:5" ht="14.25" hidden="1">
      <c r="A44" s="31" t="s">
        <v>71</v>
      </c>
      <c r="B44" s="32"/>
      <c r="C44" s="31"/>
      <c r="D44" s="33"/>
      <c r="E44" s="34"/>
    </row>
    <row r="45" spans="1:5" ht="14.25" hidden="1">
      <c r="A45" s="31"/>
      <c r="B45" s="32"/>
      <c r="C45" s="31"/>
      <c r="D45" s="33"/>
      <c r="E45" s="34"/>
    </row>
    <row r="46" spans="1:5" ht="14.25" hidden="1">
      <c r="A46" s="31" t="s">
        <v>72</v>
      </c>
      <c r="B46" s="32"/>
      <c r="C46" s="31"/>
      <c r="D46" s="33"/>
      <c r="E46" s="34"/>
    </row>
    <row r="47" spans="1:5" ht="14.25" hidden="1">
      <c r="A47" s="31"/>
      <c r="B47" s="32"/>
      <c r="C47" s="31"/>
      <c r="D47" s="33"/>
      <c r="E47" s="34"/>
    </row>
    <row r="48" spans="1:5" ht="14.25" hidden="1">
      <c r="A48" s="31" t="s">
        <v>73</v>
      </c>
      <c r="B48" s="32"/>
      <c r="C48" s="31"/>
      <c r="D48" s="33"/>
      <c r="E48" s="34"/>
    </row>
    <row r="49" spans="1:5" ht="14.25" hidden="1">
      <c r="A49" s="31" t="s">
        <v>74</v>
      </c>
      <c r="B49" s="32"/>
      <c r="C49" s="31"/>
      <c r="D49" s="33"/>
      <c r="E49" s="34"/>
    </row>
    <row r="50" spans="1:5" ht="14.25" hidden="1">
      <c r="A50" s="31" t="s">
        <v>75</v>
      </c>
      <c r="B50" s="32"/>
      <c r="C50" s="31"/>
      <c r="D50" s="33"/>
      <c r="E50" s="34"/>
    </row>
    <row r="51" spans="1:5" ht="14.25" hidden="1">
      <c r="A51" s="31" t="s">
        <v>76</v>
      </c>
      <c r="B51" s="32"/>
      <c r="C51" s="31"/>
      <c r="D51" s="33"/>
      <c r="E51" s="34"/>
    </row>
    <row r="52" spans="1:5" ht="14.25" hidden="1">
      <c r="A52" s="31"/>
      <c r="B52" s="32"/>
      <c r="C52" s="31"/>
      <c r="D52" s="33"/>
      <c r="E52" s="34"/>
    </row>
    <row r="53" spans="1:5" ht="14.25" hidden="1">
      <c r="A53" s="31" t="s">
        <v>77</v>
      </c>
      <c r="B53" s="32"/>
      <c r="C53" s="31"/>
      <c r="D53" s="33"/>
      <c r="E53" s="34"/>
    </row>
    <row r="54" spans="1:5" ht="14.25" hidden="1">
      <c r="A54" s="31"/>
      <c r="B54" s="32"/>
      <c r="C54" s="31"/>
      <c r="D54" s="33"/>
      <c r="E54" s="34"/>
    </row>
    <row r="55" spans="1:5" ht="14.25" hidden="1">
      <c r="A55" s="41" t="s">
        <v>78</v>
      </c>
      <c r="B55" s="40"/>
      <c r="C55" s="41"/>
      <c r="D55" s="42"/>
      <c r="E55" s="34"/>
    </row>
    <row r="56" spans="1:5" ht="14.25" hidden="1">
      <c r="A56" s="41" t="s">
        <v>79</v>
      </c>
      <c r="B56" s="40"/>
      <c r="C56" s="41"/>
      <c r="D56" s="42"/>
      <c r="E56" s="34"/>
    </row>
    <row r="57" spans="1:5" ht="14.25" hidden="1">
      <c r="A57" s="31" t="s">
        <v>80</v>
      </c>
      <c r="B57" s="32"/>
      <c r="C57" s="31"/>
      <c r="D57" s="33"/>
      <c r="E57" s="34"/>
    </row>
    <row r="58" spans="1:5" ht="14.25" hidden="1">
      <c r="A58" s="31" t="s">
        <v>81</v>
      </c>
      <c r="B58" s="32"/>
      <c r="C58" s="31"/>
      <c r="D58" s="33"/>
      <c r="E58" s="34"/>
    </row>
    <row r="59" spans="1:5" ht="14.25" hidden="1">
      <c r="A59" s="31" t="s">
        <v>82</v>
      </c>
      <c r="B59" s="32"/>
      <c r="C59" s="31"/>
      <c r="D59" s="33"/>
      <c r="E59" s="34"/>
    </row>
    <row r="60" spans="1:5" ht="14.25" hidden="1">
      <c r="A60" s="31" t="s">
        <v>83</v>
      </c>
      <c r="B60" s="32"/>
      <c r="C60" s="31"/>
      <c r="D60" s="33"/>
      <c r="E60" s="34"/>
    </row>
    <row r="61" spans="1:5" ht="14.25" hidden="1">
      <c r="A61" s="31" t="s">
        <v>84</v>
      </c>
      <c r="B61" s="32"/>
      <c r="C61" s="31"/>
      <c r="D61" s="33"/>
      <c r="E61" s="34"/>
    </row>
    <row r="62" spans="1:5" ht="14.25" hidden="1">
      <c r="A62" s="31" t="s">
        <v>85</v>
      </c>
      <c r="B62" s="32"/>
      <c r="C62" s="31"/>
      <c r="D62" s="33"/>
      <c r="E62" s="34"/>
    </row>
    <row r="63" spans="1:5" ht="14.25" hidden="1">
      <c r="A63" s="41" t="s">
        <v>86</v>
      </c>
      <c r="B63" s="40"/>
      <c r="C63" s="41"/>
      <c r="D63" s="42"/>
      <c r="E63" s="34"/>
    </row>
    <row r="64" spans="1:5" ht="14.25" hidden="1">
      <c r="A64" s="41" t="s">
        <v>87</v>
      </c>
      <c r="B64" s="40"/>
      <c r="C64" s="41"/>
      <c r="D64" s="42"/>
      <c r="E64" s="34"/>
    </row>
    <row r="65" spans="1:5" ht="14.25" hidden="1">
      <c r="A65" s="31"/>
      <c r="B65" s="32"/>
      <c r="C65" s="31"/>
      <c r="D65" s="33"/>
      <c r="E65" s="34"/>
    </row>
    <row r="66" spans="1:5" ht="14.25" hidden="1">
      <c r="A66" s="31" t="s">
        <v>88</v>
      </c>
      <c r="B66" s="32"/>
      <c r="C66" s="31"/>
      <c r="D66" s="33"/>
      <c r="E66" s="34"/>
    </row>
    <row r="67" spans="1:5" ht="14.25" hidden="1">
      <c r="A67" s="31"/>
      <c r="B67" s="32"/>
      <c r="C67" s="31"/>
      <c r="D67" s="33"/>
      <c r="E67" s="34"/>
    </row>
    <row r="68" spans="1:5" ht="14.25" hidden="1">
      <c r="A68" s="31" t="s">
        <v>88</v>
      </c>
      <c r="B68" s="32"/>
      <c r="C68" s="31"/>
      <c r="D68" s="33"/>
      <c r="E68" s="34"/>
    </row>
    <row r="69" spans="1:5" ht="14.25" hidden="1">
      <c r="A69" s="31" t="s">
        <v>89</v>
      </c>
      <c r="B69" s="32"/>
      <c r="C69" s="31"/>
      <c r="D69" s="33"/>
      <c r="E69" s="34"/>
    </row>
    <row r="70" spans="1:5" ht="14.25" hidden="1">
      <c r="A70" s="31"/>
      <c r="B70" s="32"/>
      <c r="C70" s="31"/>
      <c r="D70" s="33"/>
      <c r="E70" s="34"/>
    </row>
    <row r="71" spans="1:5" ht="14.25" hidden="1">
      <c r="A71" s="31" t="s">
        <v>90</v>
      </c>
      <c r="B71" s="32"/>
      <c r="C71" s="31"/>
      <c r="D71" s="33"/>
      <c r="E71" s="34"/>
    </row>
    <row r="72" spans="1:5" ht="14.25" hidden="1">
      <c r="A72" s="31"/>
      <c r="B72" s="32"/>
      <c r="C72" s="31"/>
      <c r="D72" s="33"/>
      <c r="E72" s="34"/>
    </row>
    <row r="73" spans="1:5" ht="14.25" hidden="1">
      <c r="A73" s="31" t="s">
        <v>90</v>
      </c>
      <c r="B73" s="32"/>
      <c r="C73" s="31"/>
      <c r="D73" s="33"/>
      <c r="E73" s="34"/>
    </row>
    <row r="74" spans="1:5" ht="14.25" hidden="1">
      <c r="A74" s="41" t="s">
        <v>91</v>
      </c>
      <c r="B74" s="40"/>
      <c r="C74" s="41"/>
      <c r="D74" s="42"/>
      <c r="E74" s="34"/>
    </row>
    <row r="75" spans="1:5" ht="14.25" hidden="1">
      <c r="A75" s="41"/>
      <c r="B75" s="40"/>
      <c r="C75" s="41"/>
      <c r="D75" s="42"/>
      <c r="E75" s="34"/>
    </row>
    <row r="76" spans="1:5" ht="14.25" hidden="1">
      <c r="A76" s="31" t="s">
        <v>92</v>
      </c>
      <c r="B76" s="32"/>
      <c r="C76" s="31"/>
      <c r="D76" s="33"/>
      <c r="E76" s="34"/>
    </row>
    <row r="77" spans="1:5" ht="14.25" hidden="1">
      <c r="A77" s="31"/>
      <c r="B77" s="32"/>
      <c r="C77" s="31"/>
      <c r="D77" s="33"/>
      <c r="E77" s="34"/>
    </row>
    <row r="78" spans="1:5" ht="14.25" hidden="1">
      <c r="A78" s="31" t="s">
        <v>93</v>
      </c>
      <c r="B78" s="32"/>
      <c r="C78" s="31"/>
      <c r="D78" s="33"/>
      <c r="E78" s="34"/>
    </row>
    <row r="79" spans="1:5" ht="14.25" hidden="1">
      <c r="A79" s="31" t="s">
        <v>94</v>
      </c>
      <c r="B79" s="32"/>
      <c r="C79" s="31"/>
      <c r="D79" s="33"/>
      <c r="E79" s="34"/>
    </row>
    <row r="80" spans="1:5" ht="14.25" hidden="1">
      <c r="A80" s="31" t="s">
        <v>95</v>
      </c>
      <c r="B80" s="32"/>
      <c r="C80" s="31"/>
      <c r="D80" s="33"/>
      <c r="E80" s="34"/>
    </row>
    <row r="81" spans="1:5" ht="14.25" hidden="1">
      <c r="A81" s="31" t="s">
        <v>96</v>
      </c>
      <c r="B81" s="32"/>
      <c r="C81" s="31"/>
      <c r="D81" s="33"/>
      <c r="E81" s="34"/>
    </row>
    <row r="82" spans="1:5" ht="14.25" hidden="1">
      <c r="A82" s="31" t="s">
        <v>97</v>
      </c>
      <c r="B82" s="32"/>
      <c r="C82" s="31"/>
      <c r="D82" s="33"/>
      <c r="E82" s="34"/>
    </row>
    <row r="83" spans="1:5" ht="14.25" hidden="1">
      <c r="A83" s="31" t="s">
        <v>98</v>
      </c>
      <c r="B83" s="32"/>
      <c r="C83" s="31"/>
      <c r="D83" s="33"/>
      <c r="E83" s="34"/>
    </row>
    <row r="84" spans="1:5" ht="14.25" hidden="1">
      <c r="A84" s="31" t="s">
        <v>99</v>
      </c>
      <c r="B84" s="32"/>
      <c r="C84" s="31"/>
      <c r="D84" s="33"/>
      <c r="E84" s="34"/>
    </row>
    <row r="85" spans="1:5" ht="14.25" hidden="1">
      <c r="A85" s="31" t="s">
        <v>100</v>
      </c>
      <c r="B85" s="32"/>
      <c r="C85" s="31"/>
      <c r="D85" s="33"/>
      <c r="E85" s="34"/>
    </row>
    <row r="86" spans="1:5" ht="14.25" hidden="1">
      <c r="A86" s="31" t="s">
        <v>101</v>
      </c>
      <c r="B86" s="32"/>
      <c r="C86" s="31"/>
      <c r="D86" s="33"/>
      <c r="E86" s="34"/>
    </row>
    <row r="87" spans="1:5" ht="14.25" hidden="1">
      <c r="A87" s="31" t="s">
        <v>102</v>
      </c>
      <c r="B87" s="32"/>
      <c r="C87" s="31"/>
      <c r="D87" s="33"/>
      <c r="E87" s="34"/>
    </row>
    <row r="88" spans="1:5" ht="14.25" hidden="1">
      <c r="A88" s="31" t="s">
        <v>103</v>
      </c>
      <c r="B88" s="32"/>
      <c r="C88" s="31"/>
      <c r="D88" s="33"/>
      <c r="E88" s="34"/>
    </row>
    <row r="89" spans="1:5" ht="14.25" hidden="1">
      <c r="A89" s="31" t="s">
        <v>102</v>
      </c>
      <c r="B89" s="32"/>
      <c r="C89" s="31"/>
      <c r="D89" s="33"/>
      <c r="E89" s="34"/>
    </row>
    <row r="90" spans="1:5" ht="14.25" hidden="1">
      <c r="A90" s="31" t="s">
        <v>104</v>
      </c>
      <c r="B90" s="32"/>
      <c r="C90" s="31"/>
      <c r="D90" s="33"/>
      <c r="E90" s="34"/>
    </row>
    <row r="91" spans="1:5" ht="14.25" hidden="1">
      <c r="A91" s="31" t="s">
        <v>85</v>
      </c>
      <c r="B91" s="32"/>
      <c r="C91" s="31"/>
      <c r="D91" s="33"/>
      <c r="E91" s="34"/>
    </row>
    <row r="92" spans="1:5" ht="14.25" hidden="1">
      <c r="A92" s="31" t="s">
        <v>105</v>
      </c>
      <c r="B92" s="32"/>
      <c r="C92" s="31"/>
      <c r="D92" s="33"/>
      <c r="E92" s="34"/>
    </row>
    <row r="93" spans="1:5" ht="14.25" hidden="1">
      <c r="A93" s="31" t="s">
        <v>85</v>
      </c>
      <c r="B93" s="32"/>
      <c r="C93" s="31"/>
      <c r="D93" s="33"/>
      <c r="E93" s="34"/>
    </row>
    <row r="94" spans="1:5" ht="14.25" hidden="1">
      <c r="A94" s="31"/>
      <c r="B94" s="32"/>
      <c r="C94" s="31"/>
      <c r="D94" s="33"/>
      <c r="E94" s="34"/>
    </row>
    <row r="95" spans="1:5" ht="14.25" hidden="1">
      <c r="A95" s="31" t="s">
        <v>106</v>
      </c>
      <c r="B95" s="32"/>
      <c r="C95" s="31"/>
      <c r="D95" s="33"/>
      <c r="E95" s="34"/>
    </row>
    <row r="96" spans="1:5" ht="14.25" hidden="1">
      <c r="A96" s="31"/>
      <c r="B96" s="32"/>
      <c r="C96" s="31"/>
      <c r="D96" s="33"/>
      <c r="E96" s="34"/>
    </row>
    <row r="97" spans="1:5" ht="14.25" hidden="1">
      <c r="A97" s="31" t="s">
        <v>106</v>
      </c>
      <c r="B97" s="32"/>
      <c r="C97" s="31"/>
      <c r="D97" s="33"/>
      <c r="E97" s="34"/>
    </row>
    <row r="98" spans="1:5" ht="14.25" hidden="1">
      <c r="A98" s="31" t="s">
        <v>107</v>
      </c>
      <c r="B98" s="32"/>
      <c r="C98" s="31"/>
      <c r="D98" s="33"/>
      <c r="E98" s="34"/>
    </row>
    <row r="99" spans="1:5" ht="14.25" hidden="1">
      <c r="A99" s="31"/>
      <c r="B99" s="32"/>
      <c r="C99" s="31"/>
      <c r="D99" s="33"/>
      <c r="E99" s="34"/>
    </row>
    <row r="100" spans="1:5" ht="14.25" hidden="1">
      <c r="A100" s="31" t="s">
        <v>108</v>
      </c>
      <c r="B100" s="32"/>
      <c r="C100" s="31"/>
      <c r="D100" s="33"/>
      <c r="E100" s="34"/>
    </row>
    <row r="101" spans="1:5" ht="14.25" hidden="1">
      <c r="A101" s="31"/>
      <c r="B101" s="32"/>
      <c r="C101" s="31"/>
      <c r="D101" s="33"/>
      <c r="E101" s="34"/>
    </row>
    <row r="102" spans="1:5" ht="14.25" hidden="1">
      <c r="A102" s="31" t="s">
        <v>108</v>
      </c>
      <c r="B102" s="32"/>
      <c r="C102" s="31"/>
      <c r="D102" s="33"/>
      <c r="E102" s="34"/>
    </row>
    <row r="103" spans="1:5" ht="14.25" hidden="1">
      <c r="A103" s="31" t="s">
        <v>109</v>
      </c>
      <c r="B103" s="32"/>
      <c r="C103" s="31"/>
      <c r="D103" s="33"/>
      <c r="E103" s="34"/>
    </row>
    <row r="104" spans="1:5" ht="14.25" hidden="1">
      <c r="A104" s="31" t="s">
        <v>110</v>
      </c>
      <c r="B104" s="32"/>
      <c r="C104" s="31"/>
      <c r="D104" s="33"/>
      <c r="E104" s="34"/>
    </row>
    <row r="105" spans="1:5" ht="14.25" hidden="1">
      <c r="A105" s="31" t="s">
        <v>111</v>
      </c>
      <c r="B105" s="32"/>
      <c r="C105" s="31"/>
      <c r="D105" s="33"/>
      <c r="E105" s="34"/>
    </row>
    <row r="106" spans="1:5" ht="14.25" hidden="1">
      <c r="A106" s="31"/>
      <c r="B106" s="32"/>
      <c r="C106" s="31"/>
      <c r="D106" s="33"/>
      <c r="E106" s="34"/>
    </row>
    <row r="107" spans="1:5" ht="14.25" hidden="1">
      <c r="A107" s="31" t="s">
        <v>112</v>
      </c>
      <c r="B107" s="32"/>
      <c r="C107" s="31"/>
      <c r="D107" s="33"/>
      <c r="E107" s="34"/>
    </row>
    <row r="108" spans="1:5" ht="14.25" hidden="1">
      <c r="A108" s="31"/>
      <c r="B108" s="32"/>
      <c r="C108" s="31"/>
      <c r="D108" s="33"/>
      <c r="E108" s="34"/>
    </row>
    <row r="109" spans="1:5" ht="14.25" hidden="1">
      <c r="A109" s="31" t="s">
        <v>112</v>
      </c>
      <c r="B109" s="32"/>
      <c r="C109" s="31"/>
      <c r="D109" s="33"/>
      <c r="E109" s="34"/>
    </row>
    <row r="110" spans="1:5" ht="14.25" hidden="1">
      <c r="A110" s="31" t="s">
        <v>113</v>
      </c>
      <c r="B110" s="32"/>
      <c r="C110" s="31"/>
      <c r="D110" s="33"/>
      <c r="E110" s="34"/>
    </row>
    <row r="111" spans="1:5" ht="14.25" hidden="1">
      <c r="A111" s="31"/>
      <c r="B111" s="32"/>
      <c r="C111" s="31"/>
      <c r="D111" s="33"/>
      <c r="E111" s="34"/>
    </row>
    <row r="112" spans="1:5" ht="14.25" hidden="1">
      <c r="A112" s="31" t="s">
        <v>114</v>
      </c>
      <c r="B112" s="32"/>
      <c r="C112" s="31"/>
      <c r="D112" s="33"/>
      <c r="E112" s="34"/>
    </row>
    <row r="113" spans="1:5" ht="14.25" hidden="1">
      <c r="A113" s="31"/>
      <c r="B113" s="32"/>
      <c r="C113" s="31"/>
      <c r="D113" s="33"/>
      <c r="E113" s="34"/>
    </row>
    <row r="114" spans="1:5" ht="14.25" hidden="1">
      <c r="A114" s="31" t="s">
        <v>115</v>
      </c>
      <c r="B114" s="32"/>
      <c r="C114" s="31"/>
      <c r="D114" s="33"/>
      <c r="E114" s="34"/>
    </row>
    <row r="115" spans="1:5" ht="14.25" hidden="1">
      <c r="A115" s="31" t="s">
        <v>116</v>
      </c>
      <c r="B115" s="32"/>
      <c r="C115" s="31"/>
      <c r="D115" s="33"/>
      <c r="E115" s="34"/>
    </row>
    <row r="116" spans="1:5" ht="14.25" hidden="1">
      <c r="A116" s="31" t="s">
        <v>117</v>
      </c>
      <c r="B116" s="32"/>
      <c r="C116" s="31"/>
      <c r="D116" s="33"/>
      <c r="E116" s="34"/>
    </row>
    <row r="117" spans="1:5" ht="14.25" hidden="1">
      <c r="A117" s="31" t="s">
        <v>118</v>
      </c>
      <c r="B117" s="32"/>
      <c r="C117" s="31"/>
      <c r="D117" s="33"/>
      <c r="E117" s="34"/>
    </row>
    <row r="118" spans="1:5" ht="14.25" hidden="1">
      <c r="A118" s="31" t="s">
        <v>119</v>
      </c>
      <c r="B118" s="32"/>
      <c r="C118" s="31"/>
      <c r="D118" s="33"/>
      <c r="E118" s="34"/>
    </row>
    <row r="119" spans="1:5" ht="14.25" hidden="1">
      <c r="A119" s="31" t="s">
        <v>120</v>
      </c>
      <c r="B119" s="32"/>
      <c r="C119" s="31"/>
      <c r="D119" s="33"/>
      <c r="E119" s="34"/>
    </row>
    <row r="120" spans="1:5" ht="14.25" hidden="1">
      <c r="A120" s="31" t="s">
        <v>121</v>
      </c>
      <c r="B120" s="32"/>
      <c r="C120" s="31"/>
      <c r="D120" s="33"/>
      <c r="E120" s="34"/>
    </row>
    <row r="121" spans="1:5" ht="14.25" hidden="1">
      <c r="A121" s="31" t="s">
        <v>122</v>
      </c>
      <c r="B121" s="32"/>
      <c r="C121" s="31"/>
      <c r="D121" s="33"/>
      <c r="E121" s="34"/>
    </row>
    <row r="122" spans="1:5" ht="14.25" hidden="1">
      <c r="A122" s="31" t="s">
        <v>123</v>
      </c>
      <c r="B122" s="32"/>
      <c r="C122" s="31"/>
      <c r="D122" s="33"/>
      <c r="E122" s="34"/>
    </row>
    <row r="123" spans="1:5" ht="14.25" hidden="1">
      <c r="A123" s="31" t="s">
        <v>124</v>
      </c>
      <c r="B123" s="32"/>
      <c r="C123" s="31"/>
      <c r="D123" s="33"/>
      <c r="E123" s="34"/>
    </row>
    <row r="124" spans="1:5" ht="14.25" hidden="1">
      <c r="A124" s="31"/>
      <c r="B124" s="32"/>
      <c r="C124" s="31"/>
      <c r="D124" s="33"/>
      <c r="E124" s="34"/>
    </row>
    <row r="125" spans="1:5" ht="14.25" hidden="1">
      <c r="A125" s="31" t="s">
        <v>125</v>
      </c>
      <c r="B125" s="32"/>
      <c r="C125" s="31"/>
      <c r="D125" s="33"/>
      <c r="E125" s="34"/>
    </row>
    <row r="126" spans="1:5" ht="14.25" hidden="1">
      <c r="A126" s="31"/>
      <c r="B126" s="32"/>
      <c r="C126" s="31"/>
      <c r="D126" s="33"/>
      <c r="E126" s="34"/>
    </row>
    <row r="127" spans="1:5" ht="14.25" hidden="1">
      <c r="A127" s="31" t="s">
        <v>126</v>
      </c>
      <c r="B127" s="32"/>
      <c r="C127" s="31"/>
      <c r="D127" s="33"/>
      <c r="E127" s="34"/>
    </row>
    <row r="128" spans="1:5" ht="14.25" hidden="1">
      <c r="A128" s="31" t="s">
        <v>127</v>
      </c>
      <c r="B128" s="32"/>
      <c r="C128" s="31"/>
      <c r="D128" s="33"/>
      <c r="E128" s="34"/>
    </row>
    <row r="129" spans="1:5" ht="14.25" hidden="1">
      <c r="A129" s="31"/>
      <c r="B129" s="32"/>
      <c r="C129" s="31"/>
      <c r="D129" s="33"/>
      <c r="E129" s="34"/>
    </row>
    <row r="130" spans="1:5" ht="14.25" hidden="1">
      <c r="A130" s="31" t="s">
        <v>128</v>
      </c>
      <c r="B130" s="32"/>
      <c r="C130" s="31"/>
      <c r="D130" s="33"/>
      <c r="E130" s="34"/>
    </row>
    <row r="131" spans="1:5" ht="14.25" hidden="1">
      <c r="A131" s="31"/>
      <c r="B131" s="32"/>
      <c r="C131" s="31"/>
      <c r="D131" s="33"/>
      <c r="E131" s="34"/>
    </row>
    <row r="132" spans="1:5" ht="14.25" hidden="1">
      <c r="A132" s="31" t="s">
        <v>129</v>
      </c>
      <c r="B132" s="32"/>
      <c r="C132" s="31"/>
      <c r="D132" s="33"/>
      <c r="E132" s="34"/>
    </row>
    <row r="133" spans="1:5" ht="14.25" hidden="1">
      <c r="A133" s="31" t="s">
        <v>130</v>
      </c>
      <c r="B133" s="32"/>
      <c r="C133" s="31"/>
      <c r="D133" s="33"/>
      <c r="E133" s="34"/>
    </row>
    <row r="134" spans="1:5" ht="14.25" hidden="1">
      <c r="A134" s="31" t="s">
        <v>131</v>
      </c>
      <c r="B134" s="32"/>
      <c r="C134" s="31"/>
      <c r="D134" s="33"/>
      <c r="E134" s="34"/>
    </row>
    <row r="135" spans="1:5" ht="14.25" hidden="1">
      <c r="A135" s="31" t="s">
        <v>132</v>
      </c>
      <c r="B135" s="32"/>
      <c r="C135" s="31"/>
      <c r="D135" s="33"/>
      <c r="E135" s="34"/>
    </row>
    <row r="136" spans="1:5" ht="14.25" hidden="1">
      <c r="A136" s="31" t="s">
        <v>133</v>
      </c>
      <c r="B136" s="32"/>
      <c r="C136" s="31"/>
      <c r="D136" s="33"/>
      <c r="E136" s="34"/>
    </row>
    <row r="137" spans="1:5" ht="14.25" hidden="1">
      <c r="A137" s="31" t="s">
        <v>134</v>
      </c>
      <c r="B137" s="32"/>
      <c r="C137" s="31"/>
      <c r="D137" s="33"/>
      <c r="E137" s="34"/>
    </row>
    <row r="138" spans="1:5" ht="14.25" hidden="1">
      <c r="A138" s="31" t="s">
        <v>135</v>
      </c>
      <c r="B138" s="32"/>
      <c r="C138" s="31"/>
      <c r="D138" s="33"/>
      <c r="E138" s="34"/>
    </row>
    <row r="139" spans="1:5" ht="14.25" hidden="1">
      <c r="A139" s="31" t="s">
        <v>136</v>
      </c>
      <c r="B139" s="32"/>
      <c r="C139" s="31"/>
      <c r="D139" s="33"/>
      <c r="E139" s="34"/>
    </row>
    <row r="140" spans="1:5" ht="14.25" hidden="1">
      <c r="A140" s="31" t="s">
        <v>137</v>
      </c>
      <c r="B140" s="32"/>
      <c r="C140" s="31"/>
      <c r="D140" s="33"/>
      <c r="E140" s="34"/>
    </row>
    <row r="141" spans="1:5" ht="14.25" hidden="1">
      <c r="A141" s="31" t="s">
        <v>138</v>
      </c>
      <c r="B141" s="32"/>
      <c r="C141" s="31"/>
      <c r="D141" s="33"/>
      <c r="E141" s="34"/>
    </row>
    <row r="142" spans="1:5" ht="14.25" hidden="1">
      <c r="A142" s="31" t="s">
        <v>122</v>
      </c>
      <c r="B142" s="32"/>
      <c r="C142" s="31"/>
      <c r="D142" s="33"/>
      <c r="E142" s="34"/>
    </row>
    <row r="143" spans="1:5" ht="14.25" hidden="1">
      <c r="A143" s="31" t="s">
        <v>138</v>
      </c>
      <c r="B143" s="32"/>
      <c r="C143" s="31"/>
      <c r="D143" s="33"/>
      <c r="E143" s="34"/>
    </row>
    <row r="144" spans="1:5" ht="14.25" hidden="1">
      <c r="A144" s="31" t="s">
        <v>139</v>
      </c>
      <c r="B144" s="32"/>
      <c r="C144" s="31"/>
      <c r="D144" s="33"/>
      <c r="E144" s="34"/>
    </row>
    <row r="145" spans="1:5" ht="14.25" hidden="1">
      <c r="A145" s="31" t="s">
        <v>140</v>
      </c>
      <c r="B145" s="32"/>
      <c r="C145" s="31"/>
      <c r="D145" s="33"/>
      <c r="E145" s="34"/>
    </row>
    <row r="146" spans="1:5" ht="14.25" hidden="1">
      <c r="A146" s="31" t="s">
        <v>141</v>
      </c>
      <c r="B146" s="32"/>
      <c r="C146" s="31"/>
      <c r="D146" s="33"/>
      <c r="E146" s="34"/>
    </row>
    <row r="147" spans="1:5" ht="14.25">
      <c r="A147" s="31" t="s">
        <v>160</v>
      </c>
      <c r="B147" s="32"/>
      <c r="C147" s="43">
        <v>8</v>
      </c>
      <c r="D147" s="33"/>
      <c r="E147" s="34"/>
    </row>
    <row r="148" spans="1:5" s="2" customFormat="1" ht="14.25">
      <c r="A148" s="36" t="s">
        <v>72</v>
      </c>
      <c r="B148" s="37"/>
      <c r="C148" s="38"/>
      <c r="D148" s="33"/>
      <c r="E148" s="64" t="s">
        <v>72</v>
      </c>
    </row>
    <row r="149" spans="1:5" s="2" customFormat="1" ht="14.25">
      <c r="A149" s="46" t="s">
        <v>161</v>
      </c>
      <c r="B149" s="47" t="s">
        <v>74</v>
      </c>
      <c r="C149" s="46"/>
      <c r="E149" s="48"/>
    </row>
    <row r="150" spans="1:5" s="2" customFormat="1" ht="14.25">
      <c r="A150" s="46" t="s">
        <v>162</v>
      </c>
      <c r="B150" s="47"/>
      <c r="C150" s="46" t="s">
        <v>163</v>
      </c>
      <c r="E150" s="48"/>
    </row>
    <row r="151" spans="1:5" s="2" customFormat="1" ht="14.25">
      <c r="A151" s="36" t="s">
        <v>77</v>
      </c>
      <c r="B151" s="37"/>
      <c r="C151" s="38"/>
      <c r="D151" s="33"/>
      <c r="E151" s="64" t="s">
        <v>77</v>
      </c>
    </row>
    <row r="152" spans="1:5" s="2" customFormat="1" ht="14.25">
      <c r="A152" s="46" t="s">
        <v>145</v>
      </c>
      <c r="B152" s="47"/>
      <c r="C152" s="46">
        <v>8</v>
      </c>
      <c r="E152" s="48"/>
    </row>
    <row r="153" spans="1:5" s="2" customFormat="1" ht="14.25">
      <c r="A153" s="36" t="s">
        <v>90</v>
      </c>
      <c r="B153" s="37"/>
      <c r="C153" s="38"/>
      <c r="E153" s="64" t="s">
        <v>90</v>
      </c>
    </row>
    <row r="154" spans="1:5" s="2" customFormat="1" ht="14.25">
      <c r="A154" s="46" t="s">
        <v>90</v>
      </c>
      <c r="B154" s="47" t="s">
        <v>164</v>
      </c>
      <c r="C154" s="46"/>
      <c r="E154" s="48"/>
    </row>
    <row r="155" spans="1:5" s="2" customFormat="1" ht="14.25">
      <c r="A155" s="36" t="s">
        <v>92</v>
      </c>
      <c r="B155" s="37"/>
      <c r="C155" s="38"/>
      <c r="E155" s="64" t="s">
        <v>92</v>
      </c>
    </row>
    <row r="156" spans="1:5" s="2" customFormat="1" ht="14.25">
      <c r="A156" s="46" t="s">
        <v>148</v>
      </c>
      <c r="B156" s="47"/>
      <c r="C156" s="46">
        <v>256</v>
      </c>
      <c r="E156" s="48"/>
    </row>
    <row r="157" spans="1:5" s="2" customFormat="1" ht="14.25">
      <c r="A157" s="36" t="s">
        <v>154</v>
      </c>
      <c r="B157" s="37"/>
      <c r="C157" s="38"/>
      <c r="E157" s="64" t="s">
        <v>154</v>
      </c>
    </row>
    <row r="158" spans="1:5" s="2" customFormat="1" ht="14.25">
      <c r="A158" s="46" t="s">
        <v>155</v>
      </c>
      <c r="B158" s="47"/>
      <c r="C158" s="46" t="s">
        <v>165</v>
      </c>
      <c r="E158" s="48"/>
    </row>
    <row r="159" spans="1:5" s="2" customFormat="1" ht="14.25">
      <c r="A159" s="46"/>
      <c r="B159" s="47"/>
      <c r="C159" s="46"/>
      <c r="E159" s="48"/>
    </row>
    <row r="160" spans="1:5" s="2" customFormat="1" ht="14.25">
      <c r="A160" s="46"/>
      <c r="B160" s="47"/>
      <c r="C160" s="46"/>
      <c r="E160" s="48"/>
    </row>
    <row r="161" spans="1:5" s="2" customFormat="1" ht="14.25">
      <c r="A161" s="46"/>
      <c r="B161" s="47"/>
      <c r="C161" s="46"/>
      <c r="E161" s="48"/>
    </row>
    <row r="162" spans="1:5" s="2" customFormat="1" ht="14.25">
      <c r="A162" s="46"/>
      <c r="B162" s="47"/>
      <c r="C162" s="46"/>
      <c r="E162" s="48"/>
    </row>
    <row r="163" spans="1:5" s="2" customFormat="1" ht="14.25">
      <c r="A163" s="46"/>
      <c r="B163" s="47"/>
      <c r="C163" s="46"/>
      <c r="E163" s="48"/>
    </row>
    <row r="164" spans="1:5" s="2" customFormat="1" ht="14.25">
      <c r="A164" s="46"/>
      <c r="B164" s="47"/>
      <c r="C164" s="46"/>
      <c r="E164" s="48"/>
    </row>
    <row r="165" spans="1:5" s="2" customFormat="1" ht="14.25">
      <c r="A165" s="46"/>
      <c r="B165" s="47"/>
      <c r="C165" s="46"/>
      <c r="E165" s="48"/>
    </row>
    <row r="166" spans="1:5" s="2" customFormat="1" ht="14.25">
      <c r="A166" s="46"/>
      <c r="B166" s="47"/>
      <c r="C166" s="46"/>
      <c r="E166" s="48"/>
    </row>
    <row r="167" s="2" customFormat="1" ht="14.25"/>
    <row r="168" s="2" customFormat="1" ht="14.25"/>
    <row r="169" s="2" customFormat="1" ht="14.25"/>
    <row r="170" s="2" customFormat="1" ht="14.25"/>
    <row r="171" s="2" customFormat="1" ht="14.25"/>
    <row r="172" s="2" customFormat="1" ht="14.25"/>
    <row r="173" s="2" customFormat="1" ht="14.25"/>
    <row r="174" s="2" customFormat="1" ht="14.25"/>
    <row r="175" s="2" customFormat="1" ht="14.25"/>
    <row r="176" s="2" customFormat="1" ht="14.25"/>
    <row r="177" s="2" customFormat="1" ht="14.25"/>
    <row r="178" s="2" customFormat="1" ht="14.25"/>
    <row r="179" s="2" customFormat="1" ht="14.25"/>
    <row r="180" s="2" customFormat="1" ht="14.25"/>
    <row r="181" s="2" customFormat="1" ht="14.25"/>
    <row r="182" s="2" customFormat="1" ht="14.25"/>
    <row r="183" s="2" customFormat="1" ht="14.25"/>
    <row r="184" s="2" customFormat="1" ht="14.25"/>
    <row r="185" s="2" customFormat="1" ht="14.25"/>
    <row r="186" s="2" customFormat="1" ht="14.25"/>
    <row r="187" s="2" customFormat="1" ht="14.25"/>
    <row r="188" s="2" customFormat="1" ht="14.25"/>
    <row r="189" s="2" customFormat="1" ht="14.25"/>
    <row r="190" s="2" customFormat="1" ht="14.25"/>
    <row r="191" s="2" customFormat="1" ht="14.25"/>
    <row r="192" s="2" customFormat="1" ht="14.25"/>
    <row r="193" s="2" customFormat="1" ht="14.25"/>
    <row r="194" s="2" customFormat="1" ht="14.25"/>
    <row r="195" s="2" customFormat="1" ht="14.25"/>
    <row r="196" s="2" customFormat="1" ht="14.25"/>
    <row r="197" s="2" customFormat="1" ht="14.25"/>
    <row r="198" s="2" customFormat="1" ht="14.25"/>
    <row r="199" s="2" customFormat="1" ht="14.25"/>
    <row r="200" s="2" customFormat="1" ht="14.25"/>
    <row r="201" s="2" customFormat="1" ht="14.25"/>
    <row r="202" s="2" customFormat="1" ht="14.25"/>
    <row r="203" s="2" customFormat="1" ht="14.25"/>
    <row r="204" s="2" customFormat="1" ht="14.25"/>
    <row r="205" s="2" customFormat="1" ht="14.25"/>
    <row r="206" s="2" customFormat="1" ht="14.25"/>
    <row r="207" s="2" customFormat="1" ht="14.25"/>
    <row r="208" s="2" customFormat="1" ht="14.25"/>
    <row r="209" s="2" customFormat="1" ht="14.25"/>
    <row r="210" s="2" customFormat="1" ht="14.25"/>
    <row r="211" s="2" customFormat="1" ht="14.25"/>
    <row r="212" s="2" customFormat="1" ht="14.25"/>
    <row r="213" s="2" customFormat="1" ht="14.25"/>
    <row r="214" s="2" customFormat="1" ht="14.25"/>
    <row r="215" s="2" customFormat="1" ht="14.25"/>
    <row r="216" s="2" customFormat="1" ht="14.25"/>
    <row r="217" s="2" customFormat="1" ht="14.25"/>
    <row r="218" s="2" customFormat="1" ht="14.25"/>
    <row r="219" s="2" customFormat="1" ht="14.25"/>
    <row r="220" s="2" customFormat="1" ht="14.25"/>
    <row r="221" s="2" customFormat="1" ht="14.25"/>
    <row r="222" s="2" customFormat="1" ht="14.25"/>
    <row r="223" s="2" customFormat="1" ht="14.25"/>
    <row r="224" s="2" customFormat="1" ht="14.25"/>
    <row r="225" s="2" customFormat="1" ht="14.25"/>
    <row r="226" s="2" customFormat="1" ht="14.25"/>
    <row r="227" s="2" customFormat="1" ht="14.25"/>
    <row r="228" s="2" customFormat="1" ht="14.25"/>
    <row r="229" s="2" customFormat="1" ht="14.25"/>
    <row r="230" s="2" customFormat="1" ht="14.25"/>
    <row r="231" s="2" customFormat="1" ht="14.25"/>
    <row r="232" s="2" customFormat="1" ht="14.25"/>
    <row r="233" s="2" customFormat="1" ht="14.25"/>
    <row r="234" s="2" customFormat="1" ht="14.25"/>
    <row r="235" s="2" customFormat="1" ht="14.25"/>
    <row r="236" s="2" customFormat="1" ht="14.25"/>
    <row r="237" s="2" customFormat="1" ht="14.25"/>
    <row r="238" s="2" customFormat="1" ht="14.25"/>
    <row r="239" s="2" customFormat="1" ht="14.25"/>
    <row r="240" s="2" customFormat="1" ht="14.25"/>
    <row r="241" s="2" customFormat="1" ht="14.25"/>
    <row r="242" s="2" customFormat="1" ht="14.25"/>
    <row r="243" s="2" customFormat="1" ht="14.25"/>
    <row r="244" s="2" customFormat="1" ht="14.25"/>
    <row r="245" s="2" customFormat="1" ht="14.25"/>
    <row r="246" s="2" customFormat="1" ht="14.25"/>
    <row r="247" s="2" customFormat="1" ht="14.25"/>
    <row r="248" s="2" customFormat="1" ht="14.25"/>
    <row r="249" s="2" customFormat="1" ht="14.25"/>
    <row r="250" s="2" customFormat="1" ht="14.25"/>
    <row r="251" s="2" customFormat="1" ht="14.25"/>
    <row r="252" s="2" customFormat="1" ht="14.25"/>
    <row r="253" s="2" customFormat="1" ht="14.25"/>
    <row r="254" s="2" customFormat="1" ht="14.25"/>
    <row r="255" s="2" customFormat="1" ht="14.25"/>
    <row r="256" s="2" customFormat="1" ht="14.25"/>
    <row r="257" s="2" customFormat="1" ht="14.25"/>
    <row r="258" s="2" customFormat="1" ht="14.25"/>
    <row r="259" s="2" customFormat="1" ht="14.25"/>
    <row r="260" s="2" customFormat="1" ht="14.25"/>
    <row r="261" s="2" customFormat="1" ht="14.25"/>
    <row r="262" s="2" customFormat="1" ht="14.25"/>
    <row r="263" s="2" customFormat="1" ht="14.25"/>
    <row r="264" s="2" customFormat="1" ht="14.25"/>
    <row r="265" s="2" customFormat="1" ht="14.25"/>
    <row r="266" s="2" customFormat="1" ht="14.25"/>
    <row r="267" s="2" customFormat="1" ht="14.25"/>
    <row r="268" s="2" customFormat="1" ht="14.25"/>
    <row r="269" s="2" customFormat="1" ht="14.25"/>
    <row r="270" s="2" customFormat="1" ht="14.25"/>
    <row r="271" s="2" customFormat="1" ht="14.25"/>
    <row r="272" s="2" customFormat="1" ht="14.25"/>
    <row r="273" s="2" customFormat="1" ht="14.25"/>
    <row r="274" s="2" customFormat="1" ht="14.25"/>
    <row r="275" s="2" customFormat="1" ht="14.25"/>
    <row r="276" s="2" customFormat="1" ht="14.25"/>
    <row r="277" s="2" customFormat="1" ht="14.25"/>
    <row r="278" s="2" customFormat="1" ht="14.25"/>
    <row r="279" s="2" customFormat="1" ht="14.25"/>
    <row r="280" s="2" customFormat="1" ht="14.25"/>
    <row r="281" s="2" customFormat="1" ht="14.25"/>
    <row r="282" s="2" customFormat="1" ht="14.25"/>
    <row r="283" s="2" customFormat="1" ht="14.25"/>
    <row r="284" s="2" customFormat="1" ht="14.25"/>
    <row r="285" s="2" customFormat="1" ht="14.25"/>
    <row r="286" s="2" customFormat="1" ht="14.25"/>
    <row r="287" s="2" customFormat="1" ht="14.25"/>
    <row r="288" s="2" customFormat="1" ht="14.25"/>
    <row r="289" s="2" customFormat="1" ht="14.25"/>
    <row r="290" s="2" customFormat="1" ht="14.25"/>
    <row r="291" s="2" customFormat="1" ht="14.25"/>
    <row r="292" s="2" customFormat="1" ht="14.25"/>
    <row r="293" s="2" customFormat="1" ht="14.25"/>
    <row r="294" s="2" customFormat="1" ht="14.25"/>
    <row r="295" s="2" customFormat="1" ht="14.25"/>
    <row r="296" s="2" customFormat="1" ht="14.25"/>
    <row r="297" s="2" customFormat="1" ht="14.25"/>
    <row r="298" s="2" customFormat="1" ht="14.25"/>
    <row r="299" s="2" customFormat="1" ht="14.25"/>
    <row r="300" s="2" customFormat="1" ht="14.25"/>
    <row r="301" s="2" customFormat="1" ht="14.25"/>
    <row r="302" s="2" customFormat="1" ht="14.25"/>
    <row r="303" s="2" customFormat="1" ht="14.25"/>
    <row r="304" s="2" customFormat="1" ht="14.25"/>
    <row r="305" s="2" customFormat="1" ht="14.25"/>
    <row r="306" s="2" customFormat="1" ht="14.25"/>
    <row r="307" s="2" customFormat="1" ht="14.25"/>
    <row r="308" s="2" customFormat="1" ht="14.25"/>
    <row r="309" s="2" customFormat="1" ht="14.25"/>
    <row r="310" s="2" customFormat="1" ht="14.25"/>
    <row r="311" s="2" customFormat="1" ht="14.25"/>
    <row r="312" s="2" customFormat="1" ht="14.25"/>
    <row r="313" s="2" customFormat="1" ht="14.25"/>
    <row r="314" s="2" customFormat="1" ht="14.25"/>
    <row r="315" s="2" customFormat="1" ht="14.25"/>
    <row r="316" s="2" customFormat="1" ht="14.25"/>
    <row r="317" s="2" customFormat="1" ht="14.25"/>
    <row r="318" s="2" customFormat="1" ht="14.25"/>
    <row r="319" s="2" customFormat="1" ht="14.25"/>
    <row r="320" s="2" customFormat="1" ht="14.25"/>
    <row r="321" s="2" customFormat="1" ht="14.25"/>
    <row r="322" s="2" customFormat="1" ht="14.25"/>
    <row r="323" s="2" customFormat="1" ht="14.25"/>
    <row r="324" s="2" customFormat="1" ht="14.25"/>
    <row r="325" s="2" customFormat="1" ht="14.25"/>
    <row r="326" s="2" customFormat="1" ht="14.25"/>
    <row r="327" s="2" customFormat="1" ht="14.25"/>
    <row r="328" s="2" customFormat="1" ht="14.25"/>
    <row r="329" s="2" customFormat="1" ht="14.25"/>
    <row r="330" s="2" customFormat="1" ht="14.25"/>
    <row r="331" s="2" customFormat="1" ht="14.25"/>
    <row r="332" s="2" customFormat="1" ht="14.25"/>
    <row r="333" s="2" customFormat="1" ht="14.25"/>
    <row r="334" s="2" customFormat="1" ht="14.25"/>
    <row r="335" s="2" customFormat="1" ht="14.25"/>
    <row r="336" s="2" customFormat="1" ht="14.25"/>
    <row r="337" s="2" customFormat="1" ht="14.25"/>
    <row r="338" s="2" customFormat="1" ht="14.25"/>
    <row r="339" s="2" customFormat="1" ht="14.25"/>
    <row r="340" s="2" customFormat="1" ht="14.25"/>
    <row r="341" s="2" customFormat="1" ht="14.25"/>
    <row r="342" s="2" customFormat="1" ht="14.25"/>
    <row r="343" s="2" customFormat="1" ht="14.25"/>
    <row r="344" s="2" customFormat="1" ht="14.25"/>
    <row r="345" s="2" customFormat="1" ht="14.25"/>
    <row r="346" s="2" customFormat="1" ht="14.25"/>
    <row r="347" s="2" customFormat="1" ht="14.25"/>
    <row r="348" s="2" customFormat="1" ht="14.25"/>
    <row r="349" s="2" customFormat="1" ht="14.25"/>
    <row r="350" s="2" customFormat="1" ht="14.25"/>
    <row r="351" s="2" customFormat="1" ht="14.25"/>
    <row r="352" s="2" customFormat="1" ht="14.25"/>
    <row r="353" s="2" customFormat="1" ht="14.25"/>
    <row r="354" s="2" customFormat="1" ht="14.25"/>
    <row r="355" s="2" customFormat="1" ht="14.25"/>
    <row r="356" s="2" customFormat="1" ht="14.25"/>
    <row r="357" s="2" customFormat="1" ht="14.25"/>
    <row r="358" s="2" customFormat="1" ht="14.25"/>
    <row r="359" s="2" customFormat="1" ht="14.25"/>
    <row r="360" s="2" customFormat="1" ht="14.25"/>
    <row r="361" s="2" customFormat="1" ht="14.25"/>
    <row r="362" s="2" customFormat="1" ht="14.25"/>
    <row r="363" s="2" customFormat="1" ht="14.25"/>
    <row r="364" s="2" customFormat="1" ht="14.25"/>
    <row r="365" s="2" customFormat="1" ht="14.25"/>
    <row r="366" s="2" customFormat="1" ht="14.25"/>
    <row r="367" s="2" customFormat="1" ht="14.25"/>
    <row r="368" s="2" customFormat="1" ht="14.25"/>
    <row r="369" s="2" customFormat="1" ht="14.25"/>
    <row r="370" s="2" customFormat="1" ht="14.25"/>
    <row r="371" s="2" customFormat="1" ht="14.25"/>
    <row r="372" s="2" customFormat="1" ht="14.25"/>
    <row r="373" s="2" customFormat="1" ht="14.25"/>
    <row r="374" s="2" customFormat="1" ht="14.25"/>
    <row r="375" s="2" customFormat="1" ht="14.25"/>
    <row r="376" s="2" customFormat="1" ht="14.25"/>
    <row r="377" s="2" customFormat="1" ht="14.25"/>
    <row r="378" s="2" customFormat="1" ht="14.25"/>
    <row r="379" s="2" customFormat="1" ht="14.25"/>
    <row r="380" s="2" customFormat="1" ht="14.25"/>
    <row r="381" s="2" customFormat="1" ht="14.25"/>
    <row r="382" s="2" customFormat="1" ht="14.25"/>
    <row r="383" s="2" customFormat="1" ht="14.25"/>
    <row r="384" s="2" customFormat="1" ht="14.25"/>
    <row r="385" s="2" customFormat="1" ht="14.25"/>
    <row r="386" s="2" customFormat="1" ht="14.25"/>
    <row r="387" s="2" customFormat="1" ht="14.25"/>
    <row r="388" s="2" customFormat="1" ht="14.25"/>
    <row r="389" s="2" customFormat="1" ht="14.25"/>
    <row r="390" s="2" customFormat="1" ht="14.25"/>
    <row r="391" s="2" customFormat="1" ht="14.25"/>
    <row r="392" s="2" customFormat="1" ht="14.25"/>
    <row r="393" s="2" customFormat="1" ht="14.25"/>
    <row r="394" s="2" customFormat="1" ht="14.25"/>
    <row r="395" s="2" customFormat="1" ht="14.25"/>
    <row r="396" s="2" customFormat="1" ht="14.25"/>
    <row r="397" s="2" customFormat="1" ht="14.25"/>
    <row r="398" s="2" customFormat="1" ht="14.25"/>
    <row r="399" s="2" customFormat="1" ht="14.25"/>
    <row r="400" s="2" customFormat="1" ht="14.25"/>
    <row r="401" s="2" customFormat="1" ht="14.25"/>
    <row r="402" s="2" customFormat="1" ht="14.25"/>
    <row r="403" s="2" customFormat="1" ht="14.25"/>
    <row r="404" s="2" customFormat="1" ht="14.25"/>
    <row r="405" s="2" customFormat="1" ht="14.25"/>
    <row r="406" s="2" customFormat="1" ht="14.25"/>
    <row r="407" s="2" customFormat="1" ht="14.25"/>
    <row r="408" s="2" customFormat="1" ht="14.25"/>
    <row r="409" s="2" customFormat="1" ht="14.25"/>
    <row r="410" s="2" customFormat="1" ht="14.25"/>
    <row r="411" s="2" customFormat="1" ht="14.25"/>
    <row r="412" s="2" customFormat="1" ht="14.25"/>
    <row r="413" s="2" customFormat="1" ht="14.25"/>
    <row r="414" s="2" customFormat="1" ht="14.25"/>
    <row r="415" s="2" customFormat="1" ht="14.25"/>
    <row r="416" s="2" customFormat="1" ht="14.25"/>
    <row r="417" s="2" customFormat="1" ht="14.25"/>
    <row r="418" s="2" customFormat="1" ht="14.25"/>
    <row r="419" s="2" customFormat="1" ht="14.25"/>
    <row r="420" s="2" customFormat="1" ht="14.25"/>
    <row r="421" s="2" customFormat="1" ht="14.25"/>
    <row r="422" s="2" customFormat="1" ht="14.25"/>
    <row r="423" s="2" customFormat="1" ht="14.25"/>
    <row r="424" s="2" customFormat="1" ht="14.25"/>
    <row r="425" s="2" customFormat="1" ht="14.25"/>
    <row r="426" s="2" customFormat="1" ht="14.25"/>
    <row r="427" s="2" customFormat="1" ht="14.25"/>
    <row r="428" s="2" customFormat="1" ht="14.25"/>
    <row r="429" s="2" customFormat="1" ht="14.25"/>
    <row r="430" s="2" customFormat="1" ht="14.25"/>
    <row r="431" s="2" customFormat="1" ht="14.25"/>
    <row r="432" s="2" customFormat="1" ht="14.25"/>
    <row r="433" s="2" customFormat="1" ht="14.25"/>
    <row r="434" s="2" customFormat="1" ht="14.25"/>
    <row r="435" s="2" customFormat="1" ht="14.25"/>
    <row r="436" s="2" customFormat="1" ht="14.25"/>
    <row r="437" s="2" customFormat="1" ht="14.25"/>
    <row r="438" s="2" customFormat="1" ht="14.25"/>
    <row r="439" s="2" customFormat="1" ht="14.25"/>
    <row r="440" s="2" customFormat="1" ht="14.25"/>
    <row r="441" s="2" customFormat="1" ht="14.25"/>
    <row r="442" s="2" customFormat="1" ht="14.25"/>
    <row r="443" s="2" customFormat="1" ht="14.25"/>
    <row r="444" s="2" customFormat="1" ht="14.25"/>
    <row r="445" s="2" customFormat="1" ht="14.25"/>
    <row r="446" s="2" customFormat="1" ht="14.25"/>
    <row r="447" s="2" customFormat="1" ht="14.25"/>
    <row r="448" s="2" customFormat="1" ht="14.25"/>
    <row r="449" s="2" customFormat="1" ht="14.25"/>
    <row r="450" s="2" customFormat="1" ht="14.25"/>
    <row r="451" s="2" customFormat="1" ht="14.25"/>
    <row r="452" s="2" customFormat="1" ht="14.25"/>
    <row r="453" s="2" customFormat="1" ht="14.25"/>
    <row r="454" s="2" customFormat="1" ht="14.25"/>
    <row r="455" s="2" customFormat="1" ht="14.25"/>
    <row r="456" s="2" customFormat="1" ht="14.25"/>
    <row r="457" s="2" customFormat="1" ht="14.25"/>
    <row r="458" s="2" customFormat="1" ht="14.25"/>
    <row r="459" s="2" customFormat="1" ht="14.25"/>
    <row r="460" s="2" customFormat="1" ht="14.25"/>
    <row r="461" s="2" customFormat="1" ht="14.25"/>
    <row r="462" s="2" customFormat="1" ht="14.25"/>
    <row r="463" s="2" customFormat="1" ht="14.25"/>
    <row r="464" s="2" customFormat="1" ht="14.25"/>
    <row r="465" s="2" customFormat="1" ht="14.25"/>
    <row r="466" s="2" customFormat="1" ht="14.25"/>
    <row r="467" s="2" customFormat="1" ht="14.25"/>
    <row r="468" s="2" customFormat="1" ht="14.25"/>
    <row r="469" s="2" customFormat="1" ht="14.25"/>
    <row r="470" s="2" customFormat="1" ht="14.25"/>
    <row r="471" s="2" customFormat="1" ht="14.25"/>
    <row r="472" s="2" customFormat="1" ht="14.25"/>
    <row r="473" s="2" customFormat="1" ht="14.25"/>
    <row r="474" s="2" customFormat="1" ht="14.25"/>
    <row r="475" s="2" customFormat="1" ht="14.25"/>
    <row r="476" s="2" customFormat="1" ht="14.25"/>
    <row r="477" s="2" customFormat="1" ht="14.25"/>
    <row r="478" s="2" customFormat="1" ht="14.25"/>
    <row r="479" s="2" customFormat="1" ht="14.25"/>
    <row r="480" s="2" customFormat="1" ht="14.25"/>
    <row r="481" s="2" customFormat="1" ht="14.25"/>
    <row r="482" s="2" customFormat="1" ht="14.25"/>
    <row r="483" s="2" customFormat="1" ht="14.25"/>
    <row r="484" s="2" customFormat="1" ht="14.25"/>
    <row r="485" s="2" customFormat="1" ht="14.25"/>
    <row r="486" s="2" customFormat="1" ht="14.25"/>
    <row r="487" s="2" customFormat="1" ht="14.25"/>
    <row r="488" s="2" customFormat="1" ht="14.25"/>
    <row r="489" s="2" customFormat="1" ht="14.25"/>
    <row r="490" s="2" customFormat="1" ht="14.25"/>
    <row r="491" s="2" customFormat="1" ht="14.25"/>
    <row r="492" s="2" customFormat="1" ht="14.25"/>
    <row r="493" s="2" customFormat="1" ht="14.25"/>
    <row r="494" s="2" customFormat="1" ht="14.25"/>
    <row r="495" s="2" customFormat="1" ht="14.25"/>
    <row r="496" s="2" customFormat="1" ht="14.25"/>
    <row r="497" s="2" customFormat="1" ht="14.25"/>
    <row r="498" s="2" customFormat="1" ht="14.25"/>
    <row r="499" s="2" customFormat="1" ht="14.25"/>
    <row r="500" s="2" customFormat="1" ht="14.25"/>
    <row r="501" s="2" customFormat="1" ht="14.25"/>
    <row r="502" s="2" customFormat="1" ht="14.25"/>
    <row r="503" s="2" customFormat="1" ht="14.25"/>
    <row r="504" s="2" customFormat="1" ht="14.25"/>
    <row r="505" s="2" customFormat="1" ht="14.25"/>
    <row r="506" s="2" customFormat="1" ht="14.25"/>
    <row r="507" s="2" customFormat="1" ht="14.25"/>
    <row r="508" s="2" customFormat="1" ht="14.25"/>
    <row r="509" s="2" customFormat="1" ht="14.25"/>
    <row r="510" s="2" customFormat="1" ht="14.25"/>
    <row r="511" s="2" customFormat="1" ht="14.25"/>
    <row r="512" s="2" customFormat="1" ht="14.25"/>
    <row r="513" s="2" customFormat="1" ht="14.25"/>
    <row r="514" s="2" customFormat="1" ht="14.25"/>
    <row r="515" s="2" customFormat="1" ht="14.25"/>
    <row r="516" s="2" customFormat="1" ht="14.25"/>
    <row r="517" s="2" customFormat="1" ht="14.25"/>
    <row r="518" s="2" customFormat="1" ht="14.25"/>
    <row r="519" s="2" customFormat="1" ht="14.25"/>
    <row r="520" s="2" customFormat="1" ht="14.25"/>
    <row r="521" s="2" customFormat="1" ht="14.25"/>
    <row r="522" s="2" customFormat="1" ht="14.25"/>
    <row r="523" s="2" customFormat="1" ht="14.25"/>
    <row r="524" s="2" customFormat="1" ht="14.25"/>
    <row r="525" s="2" customFormat="1" ht="14.25"/>
    <row r="526" s="2" customFormat="1" ht="14.25"/>
    <row r="527" s="2" customFormat="1" ht="14.25"/>
    <row r="528" s="2" customFormat="1" ht="14.25"/>
    <row r="529" s="2" customFormat="1" ht="14.25"/>
    <row r="530" s="2" customFormat="1" ht="14.25"/>
    <row r="531" s="2" customFormat="1" ht="14.25"/>
    <row r="532" s="2" customFormat="1" ht="14.25"/>
    <row r="533" s="2" customFormat="1" ht="14.25"/>
    <row r="534" s="2" customFormat="1" ht="14.25"/>
    <row r="535" s="2" customFormat="1" ht="14.25"/>
    <row r="536" s="2" customFormat="1" ht="14.25"/>
    <row r="537" s="2" customFormat="1" ht="14.25"/>
    <row r="538" s="2" customFormat="1" ht="14.25"/>
    <row r="539" s="2" customFormat="1" ht="14.25"/>
    <row r="540" s="2" customFormat="1" ht="14.25"/>
    <row r="541" s="2" customFormat="1" ht="14.25"/>
    <row r="542" s="2" customFormat="1" ht="14.25"/>
    <row r="543" s="2" customFormat="1" ht="14.25"/>
    <row r="544" s="2" customFormat="1" ht="14.25"/>
    <row r="545" s="2" customFormat="1" ht="14.25"/>
    <row r="546" s="2" customFormat="1" ht="14.25"/>
    <row r="547" s="2" customFormat="1" ht="14.25"/>
    <row r="548" s="2" customFormat="1" ht="14.25"/>
    <row r="549" s="2" customFormat="1" ht="14.25"/>
    <row r="550" s="2" customFormat="1" ht="14.25"/>
    <row r="551" s="2" customFormat="1" ht="14.25"/>
    <row r="552" s="2" customFormat="1" ht="14.25"/>
    <row r="553" s="2" customFormat="1" ht="14.25"/>
    <row r="554" s="2" customFormat="1" ht="14.25"/>
    <row r="555" s="2" customFormat="1" ht="14.25"/>
    <row r="556" s="2" customFormat="1" ht="14.25"/>
    <row r="557" s="2" customFormat="1" ht="14.25"/>
    <row r="558" s="2" customFormat="1" ht="14.25"/>
    <row r="559" s="2" customFormat="1" ht="14.25"/>
    <row r="560" s="2" customFormat="1" ht="14.25"/>
    <row r="561" s="2" customFormat="1" ht="14.25"/>
    <row r="562" s="2" customFormat="1" ht="14.25"/>
    <row r="563" s="2" customFormat="1" ht="14.25"/>
    <row r="564" s="2" customFormat="1" ht="14.25"/>
    <row r="565" s="2" customFormat="1" ht="14.25"/>
    <row r="566" s="2" customFormat="1" ht="14.25"/>
    <row r="567" s="2" customFormat="1" ht="14.25"/>
    <row r="568" s="2" customFormat="1" ht="14.25"/>
    <row r="569" s="2" customFormat="1" ht="14.25"/>
    <row r="570" s="2" customFormat="1" ht="14.25"/>
    <row r="571" s="2" customFormat="1" ht="14.25"/>
    <row r="572" s="2" customFormat="1" ht="14.25"/>
    <row r="573" s="2" customFormat="1" ht="14.25"/>
    <row r="574" s="2" customFormat="1" ht="14.25"/>
    <row r="575" s="2" customFormat="1" ht="14.25"/>
    <row r="576" s="2" customFormat="1" ht="14.25"/>
    <row r="577" s="2" customFormat="1" ht="14.25"/>
    <row r="578" s="2" customFormat="1" ht="14.25"/>
    <row r="579" s="2" customFormat="1" ht="14.25"/>
    <row r="580" s="2" customFormat="1" ht="14.25"/>
    <row r="581" s="2" customFormat="1" ht="14.25"/>
    <row r="582" s="2" customFormat="1" ht="14.25"/>
    <row r="583" s="2" customFormat="1" ht="14.25"/>
    <row r="584" s="2" customFormat="1" ht="14.25"/>
    <row r="585" s="2" customFormat="1" ht="14.25"/>
    <row r="586" s="2" customFormat="1" ht="14.25"/>
    <row r="587" s="2" customFormat="1" ht="14.25"/>
    <row r="588" s="2" customFormat="1" ht="14.25"/>
    <row r="589" s="2" customFormat="1" ht="14.25"/>
    <row r="590" s="2" customFormat="1" ht="14.25"/>
    <row r="591" s="2" customFormat="1" ht="14.25"/>
    <row r="592" s="2" customFormat="1" ht="14.25"/>
    <row r="593" s="2" customFormat="1" ht="14.25"/>
    <row r="594" s="2" customFormat="1" ht="14.25"/>
    <row r="595" s="2" customFormat="1" ht="14.25"/>
    <row r="596" s="2" customFormat="1" ht="14.25"/>
    <row r="597" s="2" customFormat="1" ht="14.25"/>
    <row r="598" s="2" customFormat="1" ht="14.25"/>
    <row r="599" s="2" customFormat="1" ht="14.25"/>
    <row r="600" s="2" customFormat="1" ht="14.25"/>
    <row r="601" s="2" customFormat="1" ht="14.25"/>
    <row r="602" s="2" customFormat="1" ht="14.25"/>
    <row r="603" s="2" customFormat="1" ht="14.25"/>
    <row r="604" s="2" customFormat="1" ht="14.25"/>
    <row r="605" s="2" customFormat="1" ht="14.25"/>
    <row r="606" s="2" customFormat="1" ht="14.25"/>
    <row r="607" s="2" customFormat="1" ht="14.25"/>
    <row r="608" s="2" customFormat="1" ht="14.25"/>
    <row r="609" s="2" customFormat="1" ht="14.25"/>
    <row r="610" s="2" customFormat="1" ht="14.25"/>
    <row r="611" s="2" customFormat="1" ht="14.25"/>
    <row r="612" s="2" customFormat="1" ht="14.25"/>
    <row r="613" s="2" customFormat="1" ht="14.25"/>
    <row r="614" s="2" customFormat="1" ht="14.25"/>
    <row r="615" s="2" customFormat="1" ht="14.25"/>
    <row r="616" s="2" customFormat="1" ht="14.25"/>
    <row r="617" s="2" customFormat="1" ht="14.25"/>
    <row r="618" s="2" customFormat="1" ht="14.25"/>
    <row r="619" s="2" customFormat="1" ht="14.25"/>
    <row r="620" s="2" customFormat="1" ht="14.25"/>
    <row r="621" s="2" customFormat="1" ht="14.25"/>
    <row r="622" s="2" customFormat="1" ht="14.25"/>
    <row r="623" s="2" customFormat="1" ht="14.25"/>
    <row r="624" s="2" customFormat="1" ht="14.25"/>
    <row r="625" s="2" customFormat="1" ht="14.25"/>
    <row r="626" s="2" customFormat="1" ht="14.25"/>
    <row r="627" s="2" customFormat="1" ht="14.25"/>
    <row r="628" s="2" customFormat="1" ht="14.25"/>
    <row r="629" s="2" customFormat="1" ht="14.25"/>
    <row r="630" s="2" customFormat="1" ht="14.25"/>
    <row r="631" s="2" customFormat="1" ht="14.25"/>
    <row r="632" s="2" customFormat="1" ht="14.25"/>
    <row r="633" s="2" customFormat="1" ht="14.25"/>
    <row r="634" s="2" customFormat="1" ht="14.25"/>
    <row r="635" s="2" customFormat="1" ht="14.25"/>
    <row r="636" s="2" customFormat="1" ht="14.25"/>
    <row r="637" s="2" customFormat="1" ht="14.25"/>
    <row r="638" s="2" customFormat="1" ht="14.25"/>
    <row r="639" s="2" customFormat="1" ht="14.25"/>
    <row r="640" s="2" customFormat="1" ht="14.25"/>
    <row r="641" s="2" customFormat="1" ht="14.25"/>
    <row r="642" s="2" customFormat="1" ht="14.25"/>
    <row r="643" s="2" customFormat="1" ht="14.25"/>
    <row r="644" s="2" customFormat="1" ht="14.25"/>
    <row r="645" s="2" customFormat="1" ht="14.25"/>
    <row r="646" s="2" customFormat="1" ht="14.25"/>
    <row r="647" s="2" customFormat="1" ht="14.25"/>
    <row r="648" s="2" customFormat="1" ht="14.25"/>
    <row r="649" s="2" customFormat="1" ht="14.25"/>
    <row r="650" s="2" customFormat="1" ht="14.25"/>
    <row r="651" s="2" customFormat="1" ht="14.25"/>
    <row r="652" s="2" customFormat="1" ht="14.25"/>
    <row r="653" s="2" customFormat="1" ht="14.25"/>
    <row r="654" s="2" customFormat="1" ht="14.25"/>
    <row r="655" s="2" customFormat="1" ht="14.25"/>
    <row r="656" s="2" customFormat="1" ht="14.25"/>
    <row r="657" s="2" customFormat="1" ht="14.25"/>
    <row r="658" s="2" customFormat="1" ht="14.25"/>
    <row r="659" s="2" customFormat="1" ht="14.25"/>
    <row r="660" s="2" customFormat="1" ht="14.25"/>
    <row r="661" s="2" customFormat="1" ht="14.25"/>
    <row r="662" s="2" customFormat="1" ht="14.25"/>
    <row r="663" s="2" customFormat="1" ht="14.25"/>
    <row r="664" s="2" customFormat="1" ht="14.25"/>
    <row r="665" s="2" customFormat="1" ht="14.25"/>
    <row r="666" s="2" customFormat="1" ht="14.25"/>
    <row r="667" s="2" customFormat="1" ht="14.25"/>
    <row r="668" s="2" customFormat="1" ht="14.25"/>
    <row r="669" s="2" customFormat="1" ht="14.25"/>
    <row r="670" s="2" customFormat="1" ht="14.25"/>
    <row r="671" s="2" customFormat="1" ht="14.25"/>
    <row r="672" s="2" customFormat="1" ht="14.25"/>
    <row r="673" s="2" customFormat="1" ht="14.25"/>
    <row r="674" s="2" customFormat="1" ht="14.25"/>
    <row r="675" s="2" customFormat="1" ht="14.25"/>
    <row r="676" s="2" customFormat="1" ht="14.25"/>
    <row r="677" s="2" customFormat="1" ht="14.25"/>
    <row r="678" s="2" customFormat="1" ht="14.25"/>
    <row r="679" s="2" customFormat="1" ht="14.25"/>
    <row r="680" s="2" customFormat="1" ht="14.25"/>
    <row r="681" s="2" customFormat="1" ht="14.25"/>
    <row r="682" s="2" customFormat="1" ht="14.25"/>
    <row r="683" s="2" customFormat="1" ht="14.25"/>
    <row r="684" s="2" customFormat="1" ht="14.25"/>
    <row r="685" s="2" customFormat="1" ht="14.25"/>
    <row r="686" s="2" customFormat="1" ht="14.25"/>
    <row r="687" s="2" customFormat="1" ht="14.25"/>
    <row r="688" s="2" customFormat="1" ht="14.25"/>
    <row r="689" s="2" customFormat="1" ht="14.25"/>
    <row r="690" s="2" customFormat="1" ht="14.25"/>
    <row r="691" s="2" customFormat="1" ht="14.25"/>
    <row r="692" s="2" customFormat="1" ht="14.25"/>
    <row r="693" s="2" customFormat="1" ht="14.25"/>
    <row r="694" s="2" customFormat="1" ht="14.25"/>
    <row r="695" s="2" customFormat="1" ht="14.25"/>
    <row r="696" s="2" customFormat="1" ht="14.25"/>
    <row r="697" s="2" customFormat="1" ht="14.25"/>
    <row r="698" s="2" customFormat="1" ht="14.25"/>
    <row r="699" s="2" customFormat="1" ht="14.25"/>
    <row r="700" s="2" customFormat="1" ht="14.25"/>
    <row r="701" s="2" customFormat="1" ht="14.25"/>
    <row r="702" s="2" customFormat="1" ht="14.25"/>
    <row r="703" s="2" customFormat="1" ht="14.25"/>
    <row r="704" s="2" customFormat="1" ht="14.25"/>
    <row r="705" s="2" customFormat="1" ht="14.25"/>
    <row r="706" s="2" customFormat="1" ht="14.25"/>
    <row r="707" s="2" customFormat="1" ht="14.25"/>
    <row r="708" s="2" customFormat="1" ht="14.25"/>
    <row r="709" s="2" customFormat="1" ht="14.25"/>
    <row r="710" s="2" customFormat="1" ht="14.25"/>
    <row r="711" s="2" customFormat="1" ht="14.25"/>
    <row r="712" s="2" customFormat="1" ht="14.25"/>
    <row r="713" s="2" customFormat="1" ht="14.25"/>
    <row r="714" s="2" customFormat="1" ht="14.25"/>
    <row r="715" s="2" customFormat="1" ht="14.25"/>
    <row r="716" s="2" customFormat="1" ht="14.25"/>
    <row r="717" s="2" customFormat="1" ht="14.25"/>
    <row r="718" s="2" customFormat="1" ht="14.25"/>
    <row r="719" s="2" customFormat="1" ht="14.25"/>
    <row r="720" s="2" customFormat="1" ht="14.25"/>
    <row r="721" s="2" customFormat="1" ht="14.25"/>
    <row r="722" s="2" customFormat="1" ht="14.25"/>
    <row r="723" s="2" customFormat="1" ht="14.25"/>
    <row r="724" s="2" customFormat="1" ht="14.25"/>
    <row r="725" s="2" customFormat="1" ht="14.25"/>
    <row r="726" s="2" customFormat="1" ht="14.25"/>
    <row r="727" s="2" customFormat="1" ht="14.25"/>
    <row r="728" s="2" customFormat="1" ht="14.25"/>
    <row r="729" s="2" customFormat="1" ht="14.25"/>
    <row r="730" s="2" customFormat="1" ht="14.25"/>
    <row r="731" s="2" customFormat="1" ht="14.25"/>
    <row r="732" s="2" customFormat="1" ht="14.25"/>
    <row r="733" s="2" customFormat="1" ht="14.25"/>
    <row r="734" s="2" customFormat="1" ht="14.25"/>
    <row r="735" s="2" customFormat="1" ht="14.25"/>
    <row r="736" s="2" customFormat="1" ht="14.25"/>
    <row r="737" s="2" customFormat="1" ht="14.25"/>
    <row r="738" s="2" customFormat="1" ht="14.25"/>
    <row r="739" s="2" customFormat="1" ht="14.25"/>
    <row r="740" s="2" customFormat="1" ht="14.25"/>
    <row r="741" s="2" customFormat="1" ht="14.25"/>
    <row r="742" s="2" customFormat="1" ht="14.25"/>
    <row r="743" s="2" customFormat="1" ht="14.25"/>
    <row r="744" s="2" customFormat="1" ht="14.25"/>
    <row r="745" s="2" customFormat="1" ht="14.25"/>
    <row r="746" s="2" customFormat="1" ht="14.25"/>
    <row r="747" s="2" customFormat="1" ht="14.25"/>
    <row r="748" s="2" customFormat="1" ht="14.25"/>
    <row r="749" s="2" customFormat="1" ht="14.25"/>
    <row r="750" s="2" customFormat="1" ht="14.25"/>
    <row r="751" s="2" customFormat="1" ht="14.25"/>
    <row r="752" s="2" customFormat="1" ht="14.25"/>
    <row r="753" s="2" customFormat="1" ht="14.25"/>
    <row r="754" s="2" customFormat="1" ht="14.25"/>
    <row r="755" s="2" customFormat="1" ht="14.25"/>
    <row r="756" s="2" customFormat="1" ht="14.25"/>
    <row r="757" s="2" customFormat="1" ht="14.25"/>
    <row r="758" s="2" customFormat="1" ht="14.25"/>
    <row r="759" s="2" customFormat="1" ht="14.25"/>
    <row r="760" s="2" customFormat="1" ht="14.25"/>
    <row r="761" s="2" customFormat="1" ht="14.25"/>
    <row r="762" s="2" customFormat="1" ht="14.25"/>
    <row r="763" s="2" customFormat="1" ht="14.25"/>
    <row r="764" s="2" customFormat="1" ht="14.25"/>
    <row r="765" s="2" customFormat="1" ht="14.25"/>
    <row r="766" s="2" customFormat="1" ht="14.25"/>
    <row r="767" s="2" customFormat="1" ht="14.25"/>
    <row r="768" s="2" customFormat="1" ht="14.25"/>
    <row r="769" s="2" customFormat="1" ht="14.25"/>
    <row r="770" s="2" customFormat="1" ht="14.25"/>
    <row r="771" s="2" customFormat="1" ht="14.25"/>
    <row r="772" s="2" customFormat="1" ht="14.25"/>
    <row r="773" s="2" customFormat="1" ht="14.25"/>
    <row r="774" s="2" customFormat="1" ht="14.25"/>
    <row r="775" s="2" customFormat="1" ht="14.25"/>
    <row r="776" s="2" customFormat="1" ht="14.25"/>
    <row r="777" s="2" customFormat="1" ht="14.25"/>
    <row r="778" s="2" customFormat="1" ht="14.25"/>
    <row r="779" s="2" customFormat="1" ht="14.25"/>
    <row r="780" s="2" customFormat="1" ht="14.25"/>
    <row r="781" s="2" customFormat="1" ht="14.25"/>
    <row r="782" s="2" customFormat="1" ht="14.25"/>
    <row r="783" s="2" customFormat="1" ht="14.25"/>
    <row r="784" s="2" customFormat="1" ht="14.25"/>
    <row r="785" s="2" customFormat="1" ht="14.25"/>
    <row r="786" s="2" customFormat="1" ht="14.25"/>
    <row r="787" s="2" customFormat="1" ht="14.25"/>
    <row r="788" s="2" customFormat="1" ht="14.25"/>
    <row r="789" s="2" customFormat="1" ht="14.25"/>
    <row r="790" s="2" customFormat="1" ht="14.25"/>
    <row r="791" s="2" customFormat="1" ht="14.25"/>
    <row r="792" s="2" customFormat="1" ht="14.25"/>
    <row r="793" s="2" customFormat="1" ht="14.25"/>
    <row r="794" s="2" customFormat="1" ht="14.25"/>
    <row r="795" s="2" customFormat="1" ht="14.25"/>
    <row r="796" s="2" customFormat="1" ht="14.25"/>
    <row r="797" s="2" customFormat="1" ht="14.25"/>
    <row r="798" s="2" customFormat="1" ht="14.25"/>
    <row r="799" s="2" customFormat="1" ht="14.25"/>
    <row r="800" s="2" customFormat="1" ht="14.25"/>
    <row r="801" s="2" customFormat="1" ht="14.25"/>
    <row r="802" s="2" customFormat="1" ht="14.25"/>
    <row r="803" s="2" customFormat="1" ht="14.25"/>
    <row r="804" s="2" customFormat="1" ht="14.25"/>
    <row r="805" s="2" customFormat="1" ht="14.25"/>
    <row r="806" s="2" customFormat="1" ht="14.25"/>
    <row r="807" s="2" customFormat="1" ht="14.25"/>
    <row r="808" s="2" customFormat="1" ht="14.25"/>
    <row r="809" s="2" customFormat="1" ht="14.25"/>
    <row r="810" s="2" customFormat="1" ht="14.25"/>
    <row r="811" s="2" customFormat="1" ht="14.25"/>
    <row r="812" s="2" customFormat="1" ht="14.25"/>
    <row r="813" s="2" customFormat="1" ht="14.25"/>
    <row r="814" s="2" customFormat="1" ht="14.25"/>
    <row r="815" s="2" customFormat="1" ht="14.25"/>
    <row r="816" s="2" customFormat="1" ht="14.25"/>
  </sheetData>
  <sheetProtection algorithmName="SHA-512" hashValue="wwDmY3IYZbbUyBahsvFBOudJezltNla9xB7nu2o777iVMn6vE8rTz9fGVmTQ8b4saFMup5XA8QmBZ3L33dJSHw==" saltValue="vwtXMUU+GQBN+ZI0zsXLuw==" spinCount="100000" sheet="1" objects="1" scenarios="1" formatCells="0" formatColumns="0" formatRows="0"/>
  <printOptions/>
  <pageMargins left="0" right="0" top="0.39375" bottom="0.39375" header="0" footer="0"/>
  <pageSetup horizontalDpi="300" verticalDpi="300" orientation="portrait" paperSize="9" scale="88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 topLeftCell="A1">
      <selection activeCell="A1" sqref="A1:C15"/>
    </sheetView>
  </sheetViews>
  <sheetFormatPr defaultColWidth="9.00390625" defaultRowHeight="14.25"/>
  <cols>
    <col min="1" max="1" width="26.75390625" style="49" customWidth="1"/>
    <col min="2" max="2" width="19.625" style="49" customWidth="1"/>
    <col min="3" max="3" width="18.375" style="49" customWidth="1"/>
    <col min="4" max="4" width="4.50390625" style="49" customWidth="1"/>
    <col min="5" max="5" width="25.375" style="50" customWidth="1"/>
    <col min="6" max="1025" width="8.75390625" style="49" customWidth="1"/>
    <col min="1026" max="16384" width="8.75390625" style="68" customWidth="1"/>
  </cols>
  <sheetData>
    <row r="1" spans="1:5" ht="14.25">
      <c r="A1" s="51"/>
      <c r="B1" s="51"/>
      <c r="C1" s="51"/>
      <c r="D1" s="52"/>
      <c r="E1" s="53"/>
    </row>
    <row r="2" spans="1:5" ht="14.25">
      <c r="A2" s="51"/>
      <c r="B2" s="51"/>
      <c r="C2" s="51"/>
      <c r="D2" s="52"/>
      <c r="E2" s="53"/>
    </row>
    <row r="3" spans="1:5" ht="27.6" customHeight="1">
      <c r="A3" s="54"/>
      <c r="B3" s="54"/>
      <c r="C3" s="54"/>
      <c r="D3" s="53"/>
      <c r="E3" s="103" t="s">
        <v>166</v>
      </c>
    </row>
    <row r="4" spans="1:5" ht="39" customHeight="1">
      <c r="A4" s="55" t="s">
        <v>30</v>
      </c>
      <c r="B4" s="55" t="s">
        <v>31</v>
      </c>
      <c r="C4" s="55" t="s">
        <v>32</v>
      </c>
      <c r="D4" s="53"/>
      <c r="E4" s="103"/>
    </row>
    <row r="5" spans="1:5" ht="14.25">
      <c r="A5" s="29" t="s">
        <v>167</v>
      </c>
      <c r="B5" s="56"/>
      <c r="C5" s="56"/>
      <c r="D5" s="57"/>
      <c r="E5" s="58" t="s">
        <v>167</v>
      </c>
    </row>
    <row r="6" spans="1:5" ht="14.25">
      <c r="A6" s="59" t="s">
        <v>168</v>
      </c>
      <c r="B6" s="60" t="s">
        <v>169</v>
      </c>
      <c r="C6" s="60"/>
      <c r="D6" s="52"/>
      <c r="E6" s="61"/>
    </row>
    <row r="7" spans="1:5" ht="14.25">
      <c r="A7" s="59" t="s">
        <v>170</v>
      </c>
      <c r="B7" s="60" t="s">
        <v>143</v>
      </c>
      <c r="C7" s="60"/>
      <c r="D7" s="52"/>
      <c r="E7" s="61"/>
    </row>
    <row r="8" spans="1:5" ht="14.25">
      <c r="A8" s="59" t="s">
        <v>171</v>
      </c>
      <c r="B8" s="60" t="s">
        <v>172</v>
      </c>
      <c r="C8" s="60"/>
      <c r="D8" s="52"/>
      <c r="E8" s="61"/>
    </row>
    <row r="9" spans="1:5" ht="14.25">
      <c r="A9" s="36" t="s">
        <v>173</v>
      </c>
      <c r="B9" s="62"/>
      <c r="C9" s="62"/>
      <c r="D9" s="63"/>
      <c r="E9" s="64" t="s">
        <v>173</v>
      </c>
    </row>
    <row r="10" spans="1:5" ht="14.25">
      <c r="A10" s="59" t="s">
        <v>174</v>
      </c>
      <c r="B10" s="60"/>
      <c r="C10" s="60">
        <v>13.3</v>
      </c>
      <c r="D10" s="52"/>
      <c r="E10" s="61"/>
    </row>
    <row r="11" spans="1:5" ht="14.25">
      <c r="A11" s="36" t="s">
        <v>154</v>
      </c>
      <c r="B11" s="56"/>
      <c r="C11" s="56"/>
      <c r="D11" s="52"/>
      <c r="E11" s="64" t="s">
        <v>154</v>
      </c>
    </row>
    <row r="12" spans="1:5" ht="14.25">
      <c r="A12" s="46" t="s">
        <v>155</v>
      </c>
      <c r="B12" s="65"/>
      <c r="C12" s="65" t="s">
        <v>175</v>
      </c>
      <c r="D12" s="52"/>
      <c r="E12" s="61"/>
    </row>
    <row r="13" spans="1:5" ht="14.25">
      <c r="A13" s="66"/>
      <c r="B13" s="65"/>
      <c r="C13" s="65"/>
      <c r="D13" s="52"/>
      <c r="E13" s="61"/>
    </row>
    <row r="14" spans="1:5" ht="14.25">
      <c r="A14" s="66"/>
      <c r="B14" s="65"/>
      <c r="C14" s="65"/>
      <c r="D14" s="52"/>
      <c r="E14" s="61"/>
    </row>
    <row r="15" spans="1:5" ht="14.25">
      <c r="A15" s="66"/>
      <c r="B15" s="65"/>
      <c r="C15" s="65"/>
      <c r="D15" s="52"/>
      <c r="E15" s="61"/>
    </row>
    <row r="16" spans="1:5" s="67" customFormat="1" ht="14.25">
      <c r="A16" s="53"/>
      <c r="B16" s="53"/>
      <c r="C16" s="53"/>
      <c r="D16" s="53"/>
      <c r="E16" s="53"/>
    </row>
    <row r="17" spans="1:5" s="67" customFormat="1" ht="14.25">
      <c r="A17" s="53"/>
      <c r="B17" s="53"/>
      <c r="C17" s="53"/>
      <c r="D17" s="53"/>
      <c r="E17" s="53"/>
    </row>
    <row r="18" spans="1:5" s="67" customFormat="1" ht="14.25">
      <c r="A18" s="53"/>
      <c r="B18" s="53"/>
      <c r="C18" s="53"/>
      <c r="D18" s="53"/>
      <c r="E18" s="53"/>
    </row>
    <row r="19" spans="1:5" s="67" customFormat="1" ht="14.25">
      <c r="A19" s="53"/>
      <c r="B19" s="53"/>
      <c r="C19" s="53"/>
      <c r="D19" s="53"/>
      <c r="E19" s="53"/>
    </row>
    <row r="20" s="67" customFormat="1" ht="14.25"/>
    <row r="21" s="67" customFormat="1" ht="14.25"/>
    <row r="22" s="67" customFormat="1" ht="14.25"/>
    <row r="23" s="67" customFormat="1" ht="14.25"/>
    <row r="24" s="67" customFormat="1" ht="14.25"/>
    <row r="25" s="67" customFormat="1" ht="14.25"/>
    <row r="26" s="67" customFormat="1" ht="14.25"/>
    <row r="27" s="67" customFormat="1" ht="14.25"/>
    <row r="28" s="67" customFormat="1" ht="14.25"/>
    <row r="29" s="67" customFormat="1" ht="14.25"/>
    <row r="30" s="67" customFormat="1" ht="14.25"/>
    <row r="31" s="67" customFormat="1" ht="14.25"/>
    <row r="32" s="67" customFormat="1" ht="14.25"/>
    <row r="33" s="67" customFormat="1" ht="14.25"/>
    <row r="34" s="67" customFormat="1" ht="14.25"/>
    <row r="35" s="67" customFormat="1" ht="14.25"/>
    <row r="36" s="67" customFormat="1" ht="14.25"/>
    <row r="37" s="67" customFormat="1" ht="14.25"/>
    <row r="38" s="67" customFormat="1" ht="14.25"/>
    <row r="39" s="67" customFormat="1" ht="14.25"/>
    <row r="40" s="67" customFormat="1" ht="14.25"/>
    <row r="41" s="67" customFormat="1" ht="14.25"/>
    <row r="42" s="67" customFormat="1" ht="14.25"/>
    <row r="43" s="67" customFormat="1" ht="14.25"/>
    <row r="44" s="67" customFormat="1" ht="14.25"/>
    <row r="45" s="67" customFormat="1" ht="14.25"/>
    <row r="46" s="67" customFormat="1" ht="14.25"/>
    <row r="47" s="67" customFormat="1" ht="14.25"/>
    <row r="48" s="67" customFormat="1" ht="14.25"/>
    <row r="49" s="67" customFormat="1" ht="14.25"/>
    <row r="50" s="67" customFormat="1" ht="14.25"/>
    <row r="51" s="67" customFormat="1" ht="14.25"/>
    <row r="52" s="67" customFormat="1" ht="14.25"/>
    <row r="53" s="67" customFormat="1" ht="14.25"/>
    <row r="54" s="67" customFormat="1" ht="14.25"/>
    <row r="55" s="67" customFormat="1" ht="14.25"/>
    <row r="56" s="67" customFormat="1" ht="14.25"/>
    <row r="57" s="67" customFormat="1" ht="14.25"/>
    <row r="58" s="67" customFormat="1" ht="14.25"/>
    <row r="59" s="67" customFormat="1" ht="14.25"/>
    <row r="60" s="67" customFormat="1" ht="14.25"/>
    <row r="61" s="67" customFormat="1" ht="14.25"/>
    <row r="62" s="67" customFormat="1" ht="14.25"/>
    <row r="63" s="67" customFormat="1" ht="14.25"/>
    <row r="64" s="67" customFormat="1" ht="14.25"/>
    <row r="65" s="67" customFormat="1" ht="14.25"/>
    <row r="66" s="67" customFormat="1" ht="14.25"/>
    <row r="67" s="67" customFormat="1" ht="14.25"/>
    <row r="68" s="67" customFormat="1" ht="14.25"/>
    <row r="69" s="67" customFormat="1" ht="14.25"/>
    <row r="70" s="67" customFormat="1" ht="14.25"/>
    <row r="71" s="67" customFormat="1" ht="14.25"/>
    <row r="72" s="67" customFormat="1" ht="14.25"/>
    <row r="73" s="67" customFormat="1" ht="14.25"/>
    <row r="74" s="67" customFormat="1" ht="14.25"/>
    <row r="75" s="67" customFormat="1" ht="14.25"/>
    <row r="76" s="67" customFormat="1" ht="14.25"/>
    <row r="77" s="67" customFormat="1" ht="14.25"/>
    <row r="78" s="67" customFormat="1" ht="14.25"/>
    <row r="79" s="67" customFormat="1" ht="14.25"/>
    <row r="80" s="67" customFormat="1" ht="14.25"/>
    <row r="81" s="67" customFormat="1" ht="14.25"/>
    <row r="82" s="67" customFormat="1" ht="14.25"/>
    <row r="83" s="67" customFormat="1" ht="14.25"/>
    <row r="84" s="67" customFormat="1" ht="14.25"/>
    <row r="85" s="67" customFormat="1" ht="14.25"/>
    <row r="86" s="67" customFormat="1" ht="14.25"/>
    <row r="87" s="67" customFormat="1" ht="14.25"/>
    <row r="88" s="67" customFormat="1" ht="14.25"/>
    <row r="89" s="67" customFormat="1" ht="14.25"/>
    <row r="90" s="67" customFormat="1" ht="14.25"/>
    <row r="91" s="67" customFormat="1" ht="14.25"/>
    <row r="92" s="67" customFormat="1" ht="14.25"/>
    <row r="93" s="67" customFormat="1" ht="14.25"/>
    <row r="94" s="67" customFormat="1" ht="14.25"/>
    <row r="95" s="67" customFormat="1" ht="14.25"/>
    <row r="96" s="67" customFormat="1" ht="14.25"/>
    <row r="97" s="67" customFormat="1" ht="14.25"/>
    <row r="98" s="67" customFormat="1" ht="14.25"/>
    <row r="99" s="67" customFormat="1" ht="14.25"/>
    <row r="100" s="67" customFormat="1" ht="14.25"/>
    <row r="101" s="67" customFormat="1" ht="14.25"/>
    <row r="102" s="67" customFormat="1" ht="14.25"/>
    <row r="103" s="67" customFormat="1" ht="14.25"/>
    <row r="104" s="67" customFormat="1" ht="14.25"/>
    <row r="105" s="67" customFormat="1" ht="14.25"/>
    <row r="106" s="67" customFormat="1" ht="14.25"/>
    <row r="107" s="67" customFormat="1" ht="14.25"/>
    <row r="108" s="67" customFormat="1" ht="14.25"/>
    <row r="109" s="67" customFormat="1" ht="14.25"/>
    <row r="110" s="67" customFormat="1" ht="14.25"/>
    <row r="111" s="67" customFormat="1" ht="14.25"/>
    <row r="112" s="67" customFormat="1" ht="14.25"/>
    <row r="113" s="67" customFormat="1" ht="14.25"/>
    <row r="114" s="67" customFormat="1" ht="14.25"/>
    <row r="115" s="67" customFormat="1" ht="14.25"/>
    <row r="116" s="67" customFormat="1" ht="14.25"/>
    <row r="117" s="67" customFormat="1" ht="14.25"/>
    <row r="118" s="67" customFormat="1" ht="14.25"/>
    <row r="119" s="67" customFormat="1" ht="14.25"/>
    <row r="120" s="67" customFormat="1" ht="14.25"/>
    <row r="121" s="67" customFormat="1" ht="14.25"/>
    <row r="122" s="67" customFormat="1" ht="14.25"/>
    <row r="123" s="67" customFormat="1" ht="14.25"/>
    <row r="124" s="67" customFormat="1" ht="14.25"/>
    <row r="125" s="67" customFormat="1" ht="14.25"/>
    <row r="126" s="67" customFormat="1" ht="14.25"/>
    <row r="127" s="67" customFormat="1" ht="14.25"/>
    <row r="128" s="67" customFormat="1" ht="14.25"/>
    <row r="129" s="67" customFormat="1" ht="14.25"/>
    <row r="130" s="67" customFormat="1" ht="14.25"/>
    <row r="131" s="67" customFormat="1" ht="14.25"/>
    <row r="132" s="67" customFormat="1" ht="14.25"/>
    <row r="133" s="67" customFormat="1" ht="14.25"/>
    <row r="134" s="67" customFormat="1" ht="14.25"/>
    <row r="135" s="67" customFormat="1" ht="14.25"/>
    <row r="136" s="67" customFormat="1" ht="14.25"/>
    <row r="137" s="67" customFormat="1" ht="14.25"/>
    <row r="138" s="67" customFormat="1" ht="14.25"/>
    <row r="139" s="67" customFormat="1" ht="14.25"/>
    <row r="140" s="67" customFormat="1" ht="14.25"/>
    <row r="141" s="67" customFormat="1" ht="14.25"/>
    <row r="142" s="67" customFormat="1" ht="14.25"/>
    <row r="143" s="67" customFormat="1" ht="14.25"/>
    <row r="144" s="67" customFormat="1" ht="14.25"/>
    <row r="145" s="67" customFormat="1" ht="14.25"/>
    <row r="146" s="67" customFormat="1" ht="14.25"/>
    <row r="147" s="67" customFormat="1" ht="14.25"/>
    <row r="148" s="67" customFormat="1" ht="14.25"/>
    <row r="149" s="67" customFormat="1" ht="14.25"/>
    <row r="150" s="67" customFormat="1" ht="14.25"/>
    <row r="151" s="67" customFormat="1" ht="14.25"/>
    <row r="152" s="67" customFormat="1" ht="14.25"/>
    <row r="153" s="67" customFormat="1" ht="14.25"/>
    <row r="154" s="67" customFormat="1" ht="14.25"/>
    <row r="155" s="67" customFormat="1" ht="14.25"/>
    <row r="156" s="67" customFormat="1" ht="14.25"/>
    <row r="157" s="67" customFormat="1" ht="14.25"/>
    <row r="158" s="67" customFormat="1" ht="14.25"/>
    <row r="159" s="67" customFormat="1" ht="14.25"/>
    <row r="160" s="67" customFormat="1" ht="14.25"/>
    <row r="161" s="67" customFormat="1" ht="14.25"/>
    <row r="162" s="67" customFormat="1" ht="14.25"/>
    <row r="163" s="67" customFormat="1" ht="14.25"/>
    <row r="164" s="67" customFormat="1" ht="14.25"/>
    <row r="165" s="67" customFormat="1" ht="14.25"/>
    <row r="166" s="67" customFormat="1" ht="14.25"/>
    <row r="167" s="67" customFormat="1" ht="14.25"/>
    <row r="168" s="67" customFormat="1" ht="14.25"/>
    <row r="169" s="67" customFormat="1" ht="14.25"/>
    <row r="170" s="67" customFormat="1" ht="14.25"/>
    <row r="171" s="67" customFormat="1" ht="14.25"/>
    <row r="172" s="67" customFormat="1" ht="14.25"/>
    <row r="173" s="67" customFormat="1" ht="14.25"/>
    <row r="174" s="67" customFormat="1" ht="14.25"/>
    <row r="175" s="67" customFormat="1" ht="14.25"/>
    <row r="176" s="67" customFormat="1" ht="14.25"/>
    <row r="177" s="67" customFormat="1" ht="14.25"/>
    <row r="178" s="67" customFormat="1" ht="14.25"/>
    <row r="179" s="67" customFormat="1" ht="14.25"/>
    <row r="180" s="67" customFormat="1" ht="14.25"/>
    <row r="181" s="67" customFormat="1" ht="14.25"/>
    <row r="182" s="67" customFormat="1" ht="14.25"/>
    <row r="183" s="67" customFormat="1" ht="14.25"/>
    <row r="184" s="67" customFormat="1" ht="14.25"/>
    <row r="185" s="67" customFormat="1" ht="14.25"/>
    <row r="186" s="67" customFormat="1" ht="14.25"/>
    <row r="187" s="67" customFormat="1" ht="14.25"/>
    <row r="188" s="67" customFormat="1" ht="14.25"/>
    <row r="189" s="67" customFormat="1" ht="14.25"/>
    <row r="190" s="67" customFormat="1" ht="14.25"/>
    <row r="191" s="67" customFormat="1" ht="14.25"/>
    <row r="192" s="67" customFormat="1" ht="14.25"/>
    <row r="193" s="67" customFormat="1" ht="14.25"/>
    <row r="194" s="67" customFormat="1" ht="14.25"/>
    <row r="195" s="67" customFormat="1" ht="14.25"/>
    <row r="196" s="67" customFormat="1" ht="14.25"/>
    <row r="197" s="67" customFormat="1" ht="14.25"/>
    <row r="198" s="67" customFormat="1" ht="14.25"/>
    <row r="199" s="67" customFormat="1" ht="14.25"/>
    <row r="200" s="67" customFormat="1" ht="14.25"/>
    <row r="201" s="67" customFormat="1" ht="14.25"/>
    <row r="202" s="67" customFormat="1" ht="14.25"/>
    <row r="203" s="67" customFormat="1" ht="14.25"/>
    <row r="204" s="67" customFormat="1" ht="14.25"/>
    <row r="205" s="67" customFormat="1" ht="14.25"/>
    <row r="206" s="67" customFormat="1" ht="14.25"/>
    <row r="207" s="67" customFormat="1" ht="14.25"/>
    <row r="208" s="67" customFormat="1" ht="14.25"/>
    <row r="209" s="67" customFormat="1" ht="14.25"/>
    <row r="210" s="67" customFormat="1" ht="14.25"/>
    <row r="211" s="67" customFormat="1" ht="14.25"/>
    <row r="212" s="67" customFormat="1" ht="14.25"/>
    <row r="213" s="67" customFormat="1" ht="14.25"/>
    <row r="214" s="67" customFormat="1" ht="14.25"/>
    <row r="215" s="67" customFormat="1" ht="14.25"/>
    <row r="216" s="67" customFormat="1" ht="14.25"/>
    <row r="217" s="67" customFormat="1" ht="14.25"/>
    <row r="218" s="67" customFormat="1" ht="14.25"/>
    <row r="219" s="67" customFormat="1" ht="14.25"/>
    <row r="220" s="67" customFormat="1" ht="14.25"/>
    <row r="221" s="67" customFormat="1" ht="14.25"/>
    <row r="222" s="67" customFormat="1" ht="14.25"/>
    <row r="223" s="67" customFormat="1" ht="14.25"/>
    <row r="224" s="67" customFormat="1" ht="14.25"/>
    <row r="225" s="67" customFormat="1" ht="14.25"/>
    <row r="226" s="67" customFormat="1" ht="14.25"/>
    <row r="227" s="67" customFormat="1" ht="14.25"/>
    <row r="228" s="67" customFormat="1" ht="14.25"/>
    <row r="229" s="67" customFormat="1" ht="14.25"/>
    <row r="230" s="67" customFormat="1" ht="14.25"/>
    <row r="231" s="67" customFormat="1" ht="14.25"/>
    <row r="232" s="67" customFormat="1" ht="14.25"/>
    <row r="233" s="67" customFormat="1" ht="14.25"/>
    <row r="234" s="67" customFormat="1" ht="14.25"/>
    <row r="235" s="67" customFormat="1" ht="14.25"/>
    <row r="236" s="67" customFormat="1" ht="14.25"/>
    <row r="237" s="67" customFormat="1" ht="14.25"/>
    <row r="238" s="67" customFormat="1" ht="14.25"/>
    <row r="239" s="67" customFormat="1" ht="14.25"/>
    <row r="240" s="67" customFormat="1" ht="14.25"/>
    <row r="241" s="67" customFormat="1" ht="14.25"/>
    <row r="242" s="67" customFormat="1" ht="14.25"/>
    <row r="243" s="67" customFormat="1" ht="14.25"/>
    <row r="244" s="67" customFormat="1" ht="14.25"/>
    <row r="245" s="67" customFormat="1" ht="14.25"/>
    <row r="246" s="67" customFormat="1" ht="14.25"/>
    <row r="247" s="67" customFormat="1" ht="14.25"/>
    <row r="248" s="67" customFormat="1" ht="14.25"/>
    <row r="249" s="67" customFormat="1" ht="14.25"/>
    <row r="250" s="67" customFormat="1" ht="14.25"/>
    <row r="251" s="67" customFormat="1" ht="14.25"/>
    <row r="252" s="67" customFormat="1" ht="14.25"/>
    <row r="253" s="67" customFormat="1" ht="14.25"/>
    <row r="254" s="67" customFormat="1" ht="14.25"/>
    <row r="255" s="67" customFormat="1" ht="14.25"/>
    <row r="256" s="67" customFormat="1" ht="14.25"/>
    <row r="257" s="67" customFormat="1" ht="14.25"/>
    <row r="258" s="67" customFormat="1" ht="14.25"/>
    <row r="259" s="67" customFormat="1" ht="14.25"/>
    <row r="260" s="67" customFormat="1" ht="14.25"/>
    <row r="261" s="67" customFormat="1" ht="14.25"/>
    <row r="262" s="67" customFormat="1" ht="14.25"/>
    <row r="263" s="67" customFormat="1" ht="14.25"/>
    <row r="264" s="67" customFormat="1" ht="14.25"/>
    <row r="265" s="67" customFormat="1" ht="14.25"/>
    <row r="266" s="67" customFormat="1" ht="14.25"/>
    <row r="267" s="67" customFormat="1" ht="14.25"/>
    <row r="268" s="67" customFormat="1" ht="14.25"/>
    <row r="269" s="67" customFormat="1" ht="14.25"/>
    <row r="270" s="67" customFormat="1" ht="14.25"/>
    <row r="271" s="67" customFormat="1" ht="14.25"/>
    <row r="272" s="67" customFormat="1" ht="14.25"/>
    <row r="273" s="67" customFormat="1" ht="14.25"/>
    <row r="274" s="67" customFormat="1" ht="14.25"/>
    <row r="275" s="67" customFormat="1" ht="14.25"/>
    <row r="276" s="67" customFormat="1" ht="14.25"/>
    <row r="277" s="67" customFormat="1" ht="14.25"/>
    <row r="278" s="67" customFormat="1" ht="14.25"/>
    <row r="279" s="67" customFormat="1" ht="14.25"/>
    <row r="280" s="67" customFormat="1" ht="14.25"/>
    <row r="281" s="67" customFormat="1" ht="14.25"/>
    <row r="282" s="67" customFormat="1" ht="14.25"/>
    <row r="283" s="67" customFormat="1" ht="14.25"/>
    <row r="284" s="67" customFormat="1" ht="14.25"/>
    <row r="285" s="67" customFormat="1" ht="14.25"/>
    <row r="286" s="67" customFormat="1" ht="14.25"/>
    <row r="287" s="67" customFormat="1" ht="14.25"/>
    <row r="288" s="67" customFormat="1" ht="14.25"/>
    <row r="289" s="67" customFormat="1" ht="14.25"/>
    <row r="290" s="67" customFormat="1" ht="14.25"/>
    <row r="291" s="67" customFormat="1" ht="14.25"/>
    <row r="292" s="67" customFormat="1" ht="14.25"/>
    <row r="293" s="67" customFormat="1" ht="14.25"/>
    <row r="294" s="67" customFormat="1" ht="14.25"/>
    <row r="295" s="67" customFormat="1" ht="14.25"/>
    <row r="296" s="67" customFormat="1" ht="14.25"/>
    <row r="297" s="67" customFormat="1" ht="14.25"/>
    <row r="298" s="67" customFormat="1" ht="14.25"/>
    <row r="299" s="67" customFormat="1" ht="14.25"/>
    <row r="300" s="67" customFormat="1" ht="14.25"/>
    <row r="301" s="67" customFormat="1" ht="14.25"/>
    <row r="302" s="67" customFormat="1" ht="14.25"/>
    <row r="303" s="67" customFormat="1" ht="14.25"/>
    <row r="304" s="67" customFormat="1" ht="14.25"/>
    <row r="305" s="67" customFormat="1" ht="14.25"/>
    <row r="306" s="67" customFormat="1" ht="14.25"/>
    <row r="307" s="67" customFormat="1" ht="14.25"/>
    <row r="308" s="67" customFormat="1" ht="14.25"/>
    <row r="309" s="67" customFormat="1" ht="14.25"/>
    <row r="310" s="67" customFormat="1" ht="14.25"/>
    <row r="311" s="67" customFormat="1" ht="14.25"/>
    <row r="312" s="67" customFormat="1" ht="14.25"/>
    <row r="313" s="67" customFormat="1" ht="14.25"/>
    <row r="314" s="67" customFormat="1" ht="14.25"/>
    <row r="315" s="67" customFormat="1" ht="14.25"/>
    <row r="316" s="67" customFormat="1" ht="14.25"/>
    <row r="317" s="67" customFormat="1" ht="14.25"/>
    <row r="318" s="67" customFormat="1" ht="14.25"/>
    <row r="319" s="67" customFormat="1" ht="14.25"/>
    <row r="320" s="67" customFormat="1" ht="14.25"/>
    <row r="321" s="67" customFormat="1" ht="14.25"/>
    <row r="322" s="67" customFormat="1" ht="14.25"/>
    <row r="323" s="67" customFormat="1" ht="14.25"/>
    <row r="324" s="67" customFormat="1" ht="14.25"/>
    <row r="325" s="67" customFormat="1" ht="14.25"/>
    <row r="326" s="67" customFormat="1" ht="14.25"/>
    <row r="327" s="67" customFormat="1" ht="14.25"/>
    <row r="328" s="67" customFormat="1" ht="14.25"/>
    <row r="329" s="67" customFormat="1" ht="14.25"/>
    <row r="330" s="67" customFormat="1" ht="14.25"/>
    <row r="331" s="67" customFormat="1" ht="14.25"/>
    <row r="332" s="67" customFormat="1" ht="14.25"/>
    <row r="333" s="67" customFormat="1" ht="14.25"/>
    <row r="334" s="67" customFormat="1" ht="14.25"/>
    <row r="335" s="67" customFormat="1" ht="14.25"/>
    <row r="336" s="67" customFormat="1" ht="14.25"/>
    <row r="337" s="67" customFormat="1" ht="14.25"/>
    <row r="338" s="67" customFormat="1" ht="14.25"/>
    <row r="339" s="67" customFormat="1" ht="14.25"/>
    <row r="340" s="67" customFormat="1" ht="14.25"/>
    <row r="341" s="67" customFormat="1" ht="14.25"/>
    <row r="342" s="67" customFormat="1" ht="14.25"/>
    <row r="343" s="67" customFormat="1" ht="14.25"/>
    <row r="344" s="67" customFormat="1" ht="14.25"/>
    <row r="345" s="67" customFormat="1" ht="14.25"/>
    <row r="346" s="67" customFormat="1" ht="14.25"/>
    <row r="347" s="67" customFormat="1" ht="14.25"/>
    <row r="348" s="67" customFormat="1" ht="14.25"/>
    <row r="349" s="67" customFormat="1" ht="14.25"/>
    <row r="350" s="67" customFormat="1" ht="14.25"/>
    <row r="351" s="67" customFormat="1" ht="14.25"/>
    <row r="352" s="67" customFormat="1" ht="14.25"/>
    <row r="353" s="67" customFormat="1" ht="14.25"/>
    <row r="354" s="67" customFormat="1" ht="14.25"/>
    <row r="355" s="67" customFormat="1" ht="14.25"/>
    <row r="356" s="67" customFormat="1" ht="14.25"/>
    <row r="357" s="67" customFormat="1" ht="14.25"/>
    <row r="358" s="67" customFormat="1" ht="14.25"/>
    <row r="359" s="67" customFormat="1" ht="14.25"/>
    <row r="360" s="67" customFormat="1" ht="14.25"/>
    <row r="361" s="67" customFormat="1" ht="14.25"/>
    <row r="362" s="67" customFormat="1" ht="14.25"/>
    <row r="363" s="67" customFormat="1" ht="14.25"/>
    <row r="364" s="67" customFormat="1" ht="14.25"/>
    <row r="365" s="67" customFormat="1" ht="14.25"/>
    <row r="366" s="67" customFormat="1" ht="14.25"/>
    <row r="367" s="67" customFormat="1" ht="14.25"/>
    <row r="368" s="67" customFormat="1" ht="14.25"/>
    <row r="369" s="67" customFormat="1" ht="14.25"/>
    <row r="370" s="67" customFormat="1" ht="14.25"/>
    <row r="371" s="67" customFormat="1" ht="14.25"/>
    <row r="372" s="67" customFormat="1" ht="14.25"/>
    <row r="373" s="67" customFormat="1" ht="14.25"/>
    <row r="374" s="67" customFormat="1" ht="14.25"/>
    <row r="375" s="67" customFormat="1" ht="14.25"/>
    <row r="376" s="67" customFormat="1" ht="14.25"/>
    <row r="377" s="67" customFormat="1" ht="14.25"/>
    <row r="378" s="67" customFormat="1" ht="14.25"/>
    <row r="379" s="67" customFormat="1" ht="14.25"/>
    <row r="380" s="67" customFormat="1" ht="14.25"/>
    <row r="381" s="67" customFormat="1" ht="14.25"/>
    <row r="382" s="67" customFormat="1" ht="14.25"/>
    <row r="383" s="67" customFormat="1" ht="14.25"/>
    <row r="384" s="67" customFormat="1" ht="14.25"/>
    <row r="385" s="67" customFormat="1" ht="14.25"/>
    <row r="386" s="67" customFormat="1" ht="14.25"/>
    <row r="387" s="67" customFormat="1" ht="14.25"/>
    <row r="388" s="67" customFormat="1" ht="14.25"/>
    <row r="389" s="67" customFormat="1" ht="14.25"/>
    <row r="390" s="67" customFormat="1" ht="14.25"/>
    <row r="391" s="67" customFormat="1" ht="14.25"/>
    <row r="392" s="67" customFormat="1" ht="14.25"/>
    <row r="393" s="67" customFormat="1" ht="14.25"/>
    <row r="394" s="67" customFormat="1" ht="14.25"/>
    <row r="395" s="67" customFormat="1" ht="14.25"/>
    <row r="396" s="67" customFormat="1" ht="14.25"/>
    <row r="397" s="67" customFormat="1" ht="14.25"/>
    <row r="398" s="67" customFormat="1" ht="14.25"/>
    <row r="399" s="67" customFormat="1" ht="14.25"/>
    <row r="400" s="67" customFormat="1" ht="14.25"/>
    <row r="401" s="67" customFormat="1" ht="14.25"/>
    <row r="402" s="67" customFormat="1" ht="14.25"/>
    <row r="403" s="67" customFormat="1" ht="14.25"/>
    <row r="404" s="67" customFormat="1" ht="14.25"/>
    <row r="405" s="67" customFormat="1" ht="14.25"/>
    <row r="406" s="67" customFormat="1" ht="14.25"/>
    <row r="407" s="67" customFormat="1" ht="14.25"/>
    <row r="408" s="67" customFormat="1" ht="14.25"/>
    <row r="409" s="67" customFormat="1" ht="14.25"/>
    <row r="410" s="67" customFormat="1" ht="14.25"/>
    <row r="411" s="67" customFormat="1" ht="14.25"/>
    <row r="412" s="67" customFormat="1" ht="14.25"/>
    <row r="413" s="67" customFormat="1" ht="14.25"/>
    <row r="414" s="67" customFormat="1" ht="14.25"/>
    <row r="415" s="67" customFormat="1" ht="14.25"/>
    <row r="416" s="67" customFormat="1" ht="14.25"/>
    <row r="417" s="67" customFormat="1" ht="14.25"/>
    <row r="418" s="67" customFormat="1" ht="14.25"/>
    <row r="419" s="67" customFormat="1" ht="14.25"/>
    <row r="420" s="67" customFormat="1" ht="14.25"/>
    <row r="421" s="67" customFormat="1" ht="14.25"/>
    <row r="422" s="67" customFormat="1" ht="14.25"/>
    <row r="423" s="67" customFormat="1" ht="14.25"/>
    <row r="424" s="67" customFormat="1" ht="14.25"/>
    <row r="425" s="67" customFormat="1" ht="14.25"/>
    <row r="426" s="67" customFormat="1" ht="14.25"/>
    <row r="427" s="67" customFormat="1" ht="14.25"/>
    <row r="428" s="67" customFormat="1" ht="14.25"/>
    <row r="429" s="67" customFormat="1" ht="14.25"/>
    <row r="430" s="67" customFormat="1" ht="14.25"/>
    <row r="431" s="67" customFormat="1" ht="14.25"/>
    <row r="432" s="67" customFormat="1" ht="14.25"/>
    <row r="433" s="67" customFormat="1" ht="14.25"/>
    <row r="434" s="67" customFormat="1" ht="14.25"/>
    <row r="435" s="67" customFormat="1" ht="14.25"/>
    <row r="436" s="67" customFormat="1" ht="14.25"/>
    <row r="437" s="67" customFormat="1" ht="14.25"/>
    <row r="438" s="67" customFormat="1" ht="14.25"/>
    <row r="439" s="67" customFormat="1" ht="14.25"/>
    <row r="440" s="67" customFormat="1" ht="14.25"/>
    <row r="441" s="67" customFormat="1" ht="14.25"/>
    <row r="442" s="67" customFormat="1" ht="14.25"/>
    <row r="443" s="67" customFormat="1" ht="14.25"/>
    <row r="444" s="67" customFormat="1" ht="14.25"/>
    <row r="445" s="67" customFormat="1" ht="14.25"/>
    <row r="446" s="67" customFormat="1" ht="14.25"/>
    <row r="447" s="67" customFormat="1" ht="14.25"/>
    <row r="448" s="67" customFormat="1" ht="14.25"/>
    <row r="449" s="67" customFormat="1" ht="14.25"/>
    <row r="450" s="67" customFormat="1" ht="14.25"/>
    <row r="451" s="67" customFormat="1" ht="14.25"/>
    <row r="452" s="67" customFormat="1" ht="14.25"/>
    <row r="453" s="67" customFormat="1" ht="14.25"/>
    <row r="454" s="67" customFormat="1" ht="14.25"/>
    <row r="455" s="67" customFormat="1" ht="14.25"/>
    <row r="456" s="67" customFormat="1" ht="14.25"/>
    <row r="457" s="67" customFormat="1" ht="14.25"/>
    <row r="458" s="67" customFormat="1" ht="14.25"/>
    <row r="459" s="67" customFormat="1" ht="14.25"/>
    <row r="460" s="67" customFormat="1" ht="14.25"/>
    <row r="461" s="67" customFormat="1" ht="14.25"/>
    <row r="462" s="67" customFormat="1" ht="14.25"/>
    <row r="463" s="67" customFormat="1" ht="14.25"/>
    <row r="464" s="67" customFormat="1" ht="14.25"/>
    <row r="465" s="67" customFormat="1" ht="14.25"/>
    <row r="466" s="67" customFormat="1" ht="14.25"/>
    <row r="467" s="67" customFormat="1" ht="14.25"/>
    <row r="468" s="67" customFormat="1" ht="14.25"/>
    <row r="469" s="67" customFormat="1" ht="14.25"/>
    <row r="470" s="67" customFormat="1" ht="14.25"/>
    <row r="471" s="67" customFormat="1" ht="14.25"/>
    <row r="472" s="67" customFormat="1" ht="14.25"/>
    <row r="473" s="67" customFormat="1" ht="14.25"/>
    <row r="474" s="67" customFormat="1" ht="14.25"/>
    <row r="475" s="67" customFormat="1" ht="14.25"/>
    <row r="476" s="67" customFormat="1" ht="14.25"/>
    <row r="477" s="67" customFormat="1" ht="14.25"/>
    <row r="478" s="67" customFormat="1" ht="14.25"/>
    <row r="479" s="67" customFormat="1" ht="14.25"/>
    <row r="480" s="67" customFormat="1" ht="14.25"/>
    <row r="481" s="67" customFormat="1" ht="14.25"/>
    <row r="482" s="67" customFormat="1" ht="14.25"/>
    <row r="483" s="67" customFormat="1" ht="14.25"/>
    <row r="484" s="67" customFormat="1" ht="14.25"/>
    <row r="485" s="67" customFormat="1" ht="14.25"/>
    <row r="486" s="67" customFormat="1" ht="14.25"/>
    <row r="487" s="67" customFormat="1" ht="14.25"/>
    <row r="488" s="67" customFormat="1" ht="14.25"/>
    <row r="489" s="67" customFormat="1" ht="14.25"/>
    <row r="490" s="67" customFormat="1" ht="14.25"/>
    <row r="491" s="67" customFormat="1" ht="14.25"/>
    <row r="492" s="67" customFormat="1" ht="14.25"/>
    <row r="493" s="67" customFormat="1" ht="14.25"/>
    <row r="494" s="67" customFormat="1" ht="14.25"/>
    <row r="495" s="67" customFormat="1" ht="14.25"/>
    <row r="496" s="67" customFormat="1" ht="14.25"/>
    <row r="497" s="67" customFormat="1" ht="14.25"/>
    <row r="498" s="67" customFormat="1" ht="14.25"/>
    <row r="499" s="67" customFormat="1" ht="14.25"/>
    <row r="500" s="67" customFormat="1" ht="14.25"/>
    <row r="501" s="67" customFormat="1" ht="14.25"/>
    <row r="502" s="67" customFormat="1" ht="14.25"/>
    <row r="503" s="67" customFormat="1" ht="14.25"/>
    <row r="504" s="67" customFormat="1" ht="14.25"/>
    <row r="505" s="67" customFormat="1" ht="14.25"/>
    <row r="506" s="67" customFormat="1" ht="14.25"/>
    <row r="507" s="67" customFormat="1" ht="14.25"/>
    <row r="508" s="67" customFormat="1" ht="14.25"/>
    <row r="509" s="67" customFormat="1" ht="14.25"/>
    <row r="510" s="67" customFormat="1" ht="14.25"/>
    <row r="511" s="67" customFormat="1" ht="14.25"/>
    <row r="512" s="67" customFormat="1" ht="14.25"/>
    <row r="513" s="67" customFormat="1" ht="14.25"/>
    <row r="514" s="67" customFormat="1" ht="14.25"/>
    <row r="515" s="67" customFormat="1" ht="14.25"/>
    <row r="516" s="67" customFormat="1" ht="14.25"/>
    <row r="517" s="67" customFormat="1" ht="14.25"/>
    <row r="518" s="67" customFormat="1" ht="14.25"/>
    <row r="519" s="67" customFormat="1" ht="14.25"/>
    <row r="520" s="67" customFormat="1" ht="14.25"/>
    <row r="521" s="67" customFormat="1" ht="14.25"/>
    <row r="522" s="67" customFormat="1" ht="14.25"/>
    <row r="523" s="67" customFormat="1" ht="14.25"/>
    <row r="524" s="67" customFormat="1" ht="14.25"/>
    <row r="525" s="67" customFormat="1" ht="14.25"/>
    <row r="526" s="67" customFormat="1" ht="14.25"/>
    <row r="527" s="67" customFormat="1" ht="14.25"/>
    <row r="528" s="67" customFormat="1" ht="14.25"/>
    <row r="529" s="67" customFormat="1" ht="14.25"/>
    <row r="530" s="67" customFormat="1" ht="14.25"/>
    <row r="531" s="67" customFormat="1" ht="14.25"/>
    <row r="532" s="67" customFormat="1" ht="14.25"/>
    <row r="533" s="67" customFormat="1" ht="14.25"/>
    <row r="534" s="67" customFormat="1" ht="14.25"/>
    <row r="535" s="67" customFormat="1" ht="14.25"/>
    <row r="536" s="67" customFormat="1" ht="14.25"/>
    <row r="537" s="67" customFormat="1" ht="14.25"/>
    <row r="538" s="67" customFormat="1" ht="14.25"/>
    <row r="539" s="67" customFormat="1" ht="14.25"/>
    <row r="540" s="67" customFormat="1" ht="14.25"/>
    <row r="541" s="67" customFormat="1" ht="14.25"/>
    <row r="542" s="67" customFormat="1" ht="14.25"/>
    <row r="543" s="67" customFormat="1" ht="14.25"/>
    <row r="544" s="67" customFormat="1" ht="14.25"/>
    <row r="545" s="67" customFormat="1" ht="14.25"/>
    <row r="546" s="67" customFormat="1" ht="14.25"/>
    <row r="547" s="67" customFormat="1" ht="14.25"/>
    <row r="548" s="67" customFormat="1" ht="14.25"/>
    <row r="549" s="67" customFormat="1" ht="14.25"/>
    <row r="550" s="67" customFormat="1" ht="14.25"/>
    <row r="551" s="67" customFormat="1" ht="14.25"/>
    <row r="552" s="67" customFormat="1" ht="14.25"/>
    <row r="553" s="67" customFormat="1" ht="14.25"/>
    <row r="554" s="67" customFormat="1" ht="14.25"/>
    <row r="555" s="67" customFormat="1" ht="14.25"/>
    <row r="556" s="67" customFormat="1" ht="14.25"/>
    <row r="557" s="67" customFormat="1" ht="14.25"/>
    <row r="558" s="67" customFormat="1" ht="14.25"/>
    <row r="559" s="67" customFormat="1" ht="14.25"/>
    <row r="560" s="67" customFormat="1" ht="14.25"/>
    <row r="561" s="67" customFormat="1" ht="14.25"/>
    <row r="562" s="67" customFormat="1" ht="14.25"/>
    <row r="563" s="67" customFormat="1" ht="14.25"/>
    <row r="564" s="67" customFormat="1" ht="14.25"/>
    <row r="565" s="67" customFormat="1" ht="14.25"/>
    <row r="566" s="67" customFormat="1" ht="14.25"/>
    <row r="567" s="67" customFormat="1" ht="14.25"/>
    <row r="568" s="67" customFormat="1" ht="14.25"/>
    <row r="569" s="67" customFormat="1" ht="14.25"/>
    <row r="570" s="67" customFormat="1" ht="14.25"/>
    <row r="571" s="67" customFormat="1" ht="14.25"/>
    <row r="572" s="67" customFormat="1" ht="14.25"/>
    <row r="573" s="67" customFormat="1" ht="14.25"/>
    <row r="574" s="67" customFormat="1" ht="14.25"/>
    <row r="575" s="67" customFormat="1" ht="14.25"/>
    <row r="576" s="67" customFormat="1" ht="14.25"/>
    <row r="577" s="67" customFormat="1" ht="14.25"/>
    <row r="578" s="67" customFormat="1" ht="14.25"/>
    <row r="579" s="67" customFormat="1" ht="14.25"/>
  </sheetData>
  <sheetProtection algorithmName="SHA-512" hashValue="zUeZ0KoVu5YCan/+2S5Zp4JdTEFduiKFaPCmSTLCCb+6RWJOLElZOFuS/WVUU2bytBzDg2O8cdXtMKIffy4+0g==" saltValue="rBUILjpL+Uz69Gi/1SRUtw==" spinCount="100000" sheet="1" objects="1" scenarios="1" formatCells="0" formatColumns="0" formatRows="0"/>
  <mergeCells count="1">
    <mergeCell ref="E3:E4"/>
  </mergeCells>
  <printOptions/>
  <pageMargins left="0" right="0" top="0.39375" bottom="0.39375" header="0" footer="0"/>
  <pageSetup horizontalDpi="300" verticalDpi="300" orientation="portrait" paperSize="9" scale="98" r:id="rId1"/>
  <headerFooter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workbookViewId="0" topLeftCell="A1">
      <selection activeCell="A1" sqref="A1:C36"/>
    </sheetView>
  </sheetViews>
  <sheetFormatPr defaultColWidth="9.00390625" defaultRowHeight="14.25"/>
  <cols>
    <col min="1" max="1" width="25.375" style="68" customWidth="1"/>
    <col min="2" max="2" width="19.75390625" style="68" customWidth="1"/>
    <col min="3" max="3" width="20.25390625" style="68" customWidth="1"/>
    <col min="4" max="4" width="4.125" style="68" customWidth="1"/>
    <col min="5" max="5" width="28.625" style="69" customWidth="1"/>
    <col min="6" max="6" width="8.75390625" style="68" customWidth="1"/>
    <col min="7" max="7" width="65.375" style="68" customWidth="1"/>
    <col min="8" max="1025" width="8.75390625" style="68" customWidth="1"/>
    <col min="1026" max="16384" width="8.75390625" style="68" customWidth="1"/>
  </cols>
  <sheetData>
    <row r="1" spans="1:5" ht="14.25">
      <c r="A1" s="70"/>
      <c r="B1" s="70"/>
      <c r="C1" s="70"/>
      <c r="D1" s="71"/>
      <c r="E1" s="72"/>
    </row>
    <row r="2" spans="1:5" ht="14.25">
      <c r="A2" s="70"/>
      <c r="B2" s="70"/>
      <c r="C2" s="70"/>
      <c r="D2" s="71"/>
      <c r="E2" s="72"/>
    </row>
    <row r="3" spans="1:7" ht="34.8" customHeight="1">
      <c r="A3" s="73"/>
      <c r="B3" s="73"/>
      <c r="C3" s="73"/>
      <c r="D3" s="72"/>
      <c r="E3" s="104" t="s">
        <v>176</v>
      </c>
      <c r="G3" s="71"/>
    </row>
    <row r="4" spans="1:5" ht="26.4">
      <c r="A4" s="74" t="s">
        <v>30</v>
      </c>
      <c r="B4" s="74" t="s">
        <v>31</v>
      </c>
      <c r="C4" s="74" t="s">
        <v>32</v>
      </c>
      <c r="D4" s="72"/>
      <c r="E4" s="104"/>
    </row>
    <row r="5" spans="1:5" ht="14.25">
      <c r="A5" s="75" t="s">
        <v>44</v>
      </c>
      <c r="B5" s="76"/>
      <c r="C5" s="76"/>
      <c r="D5" s="77"/>
      <c r="E5" s="78" t="s">
        <v>167</v>
      </c>
    </row>
    <row r="6" spans="1:5" ht="14.25">
      <c r="A6" s="79" t="s">
        <v>44</v>
      </c>
      <c r="B6" s="80" t="s">
        <v>177</v>
      </c>
      <c r="C6" s="80"/>
      <c r="D6" s="71"/>
      <c r="E6" s="81"/>
    </row>
    <row r="7" spans="1:5" ht="14.25">
      <c r="A7" s="79" t="s">
        <v>178</v>
      </c>
      <c r="B7" s="80"/>
      <c r="C7" s="82">
        <v>21000</v>
      </c>
      <c r="D7" s="71"/>
      <c r="E7" s="83"/>
    </row>
    <row r="8" spans="1:5" ht="14.25">
      <c r="A8" s="79" t="s">
        <v>160</v>
      </c>
      <c r="B8" s="80"/>
      <c r="C8" s="80">
        <v>8</v>
      </c>
      <c r="D8" s="71"/>
      <c r="E8" s="83"/>
    </row>
    <row r="9" spans="1:5" ht="14.25">
      <c r="A9" s="84" t="s">
        <v>179</v>
      </c>
      <c r="B9" s="84"/>
      <c r="C9" s="84"/>
      <c r="D9" s="71"/>
      <c r="E9" s="105" t="s">
        <v>179</v>
      </c>
    </row>
    <row r="10" spans="1:5" ht="14.25">
      <c r="A10" s="79" t="s">
        <v>180</v>
      </c>
      <c r="B10" s="85"/>
      <c r="C10" s="80" t="s">
        <v>181</v>
      </c>
      <c r="D10" s="71"/>
      <c r="E10" s="83"/>
    </row>
    <row r="11" spans="1:5" ht="26.4">
      <c r="A11" s="79" t="s">
        <v>182</v>
      </c>
      <c r="B11" s="85"/>
      <c r="C11" s="80" t="s">
        <v>183</v>
      </c>
      <c r="D11" s="71"/>
      <c r="E11" s="83"/>
    </row>
    <row r="12" spans="1:5" ht="14.25">
      <c r="A12" s="84" t="s">
        <v>184</v>
      </c>
      <c r="B12" s="84"/>
      <c r="C12" s="84"/>
      <c r="D12" s="71"/>
      <c r="E12" s="105" t="s">
        <v>185</v>
      </c>
    </row>
    <row r="13" spans="1:5" ht="14.25">
      <c r="A13" s="79" t="s">
        <v>3</v>
      </c>
      <c r="B13" s="80"/>
      <c r="C13" s="80">
        <v>2</v>
      </c>
      <c r="D13" s="71"/>
      <c r="E13" s="83"/>
    </row>
    <row r="14" spans="1:5" ht="14.25">
      <c r="A14" s="79" t="s">
        <v>186</v>
      </c>
      <c r="B14" s="80"/>
      <c r="C14" s="80">
        <v>2</v>
      </c>
      <c r="D14" s="71"/>
      <c r="E14" s="83"/>
    </row>
    <row r="15" spans="1:5" ht="14.25">
      <c r="A15" s="86" t="s">
        <v>187</v>
      </c>
      <c r="B15" s="106"/>
      <c r="C15" s="80" t="s">
        <v>188</v>
      </c>
      <c r="D15" s="71"/>
      <c r="E15" s="83"/>
    </row>
    <row r="16" spans="1:5" ht="14.25">
      <c r="A16" s="84" t="s">
        <v>189</v>
      </c>
      <c r="B16" s="84"/>
      <c r="C16" s="84"/>
      <c r="D16" s="71"/>
      <c r="E16" s="105" t="s">
        <v>185</v>
      </c>
    </row>
    <row r="17" spans="1:5" ht="14.25">
      <c r="A17" s="79" t="s">
        <v>180</v>
      </c>
      <c r="B17" s="85"/>
      <c r="C17" s="80" t="s">
        <v>94</v>
      </c>
      <c r="D17" s="71"/>
      <c r="E17" s="83"/>
    </row>
    <row r="18" spans="1:5" ht="14.25">
      <c r="A18" s="79" t="s">
        <v>190</v>
      </c>
      <c r="B18" s="85"/>
      <c r="C18" s="80" t="s">
        <v>191</v>
      </c>
      <c r="D18" s="71"/>
      <c r="E18" s="83"/>
    </row>
    <row r="19" spans="1:5" ht="14.25">
      <c r="A19" s="106"/>
      <c r="B19" s="106"/>
      <c r="C19" s="106"/>
      <c r="D19" s="71"/>
      <c r="E19" s="83"/>
    </row>
    <row r="20" spans="1:5" ht="14.25">
      <c r="A20" s="84" t="s">
        <v>192</v>
      </c>
      <c r="B20" s="87"/>
      <c r="C20" s="88"/>
      <c r="D20" s="71"/>
      <c r="E20" s="105" t="s">
        <v>193</v>
      </c>
    </row>
    <row r="21" spans="1:5" ht="26.4">
      <c r="A21" s="79" t="s">
        <v>194</v>
      </c>
      <c r="B21" s="85" t="s">
        <v>143</v>
      </c>
      <c r="C21" s="80"/>
      <c r="D21" s="71"/>
      <c r="E21" s="83"/>
    </row>
    <row r="22" spans="1:5" ht="14.25">
      <c r="A22" s="84" t="s">
        <v>195</v>
      </c>
      <c r="B22" s="87"/>
      <c r="C22" s="87"/>
      <c r="D22" s="89"/>
      <c r="E22" s="105" t="s">
        <v>195</v>
      </c>
    </row>
    <row r="23" spans="1:5" ht="14.25">
      <c r="A23" s="79" t="s">
        <v>196</v>
      </c>
      <c r="B23" s="80" t="s">
        <v>143</v>
      </c>
      <c r="C23" s="80"/>
      <c r="D23" s="71"/>
      <c r="E23" s="83"/>
    </row>
    <row r="24" spans="1:5" ht="14.25">
      <c r="A24" s="79" t="s">
        <v>197</v>
      </c>
      <c r="B24" s="80" t="s">
        <v>143</v>
      </c>
      <c r="C24" s="80"/>
      <c r="D24" s="71"/>
      <c r="E24" s="83"/>
    </row>
    <row r="25" spans="1:5" ht="14.25">
      <c r="A25" s="84" t="s">
        <v>198</v>
      </c>
      <c r="B25" s="87"/>
      <c r="C25" s="87"/>
      <c r="D25" s="89"/>
      <c r="E25" s="105" t="s">
        <v>198</v>
      </c>
    </row>
    <row r="26" spans="1:5" ht="14.25">
      <c r="A26" s="79" t="s">
        <v>199</v>
      </c>
      <c r="B26" s="80"/>
      <c r="C26" s="80" t="s">
        <v>200</v>
      </c>
      <c r="D26" s="71"/>
      <c r="E26" s="83"/>
    </row>
    <row r="27" spans="1:5" ht="14.25">
      <c r="A27" s="84" t="s">
        <v>201</v>
      </c>
      <c r="B27" s="87"/>
      <c r="C27" s="87"/>
      <c r="D27" s="71"/>
      <c r="E27" s="105" t="s">
        <v>201</v>
      </c>
    </row>
    <row r="28" spans="1:5" ht="14.25">
      <c r="A28" s="86" t="s">
        <v>201</v>
      </c>
      <c r="B28" s="90" t="s">
        <v>202</v>
      </c>
      <c r="C28" s="80"/>
      <c r="D28" s="71"/>
      <c r="E28" s="83"/>
    </row>
    <row r="29" spans="1:5" ht="14.25">
      <c r="A29" s="84" t="s">
        <v>203</v>
      </c>
      <c r="B29" s="87"/>
      <c r="C29" s="87"/>
      <c r="D29" s="71"/>
      <c r="E29" s="105" t="s">
        <v>203</v>
      </c>
    </row>
    <row r="30" spans="1:5" ht="14.4">
      <c r="A30" s="46" t="s">
        <v>155</v>
      </c>
      <c r="B30" s="80"/>
      <c r="C30" s="80" t="s">
        <v>204</v>
      </c>
      <c r="D30" s="71"/>
      <c r="E30" s="83"/>
    </row>
    <row r="31" spans="1:5" ht="14.25">
      <c r="A31" s="79" t="s">
        <v>205</v>
      </c>
      <c r="B31" s="80" t="s">
        <v>143</v>
      </c>
      <c r="C31" s="80"/>
      <c r="D31" s="71"/>
      <c r="E31" s="83"/>
    </row>
    <row r="32" spans="1:5" ht="14.25">
      <c r="A32" s="79"/>
      <c r="B32" s="80"/>
      <c r="C32" s="80"/>
      <c r="D32" s="71"/>
      <c r="E32" s="83"/>
    </row>
    <row r="33" spans="1:5" ht="14.25">
      <c r="A33" s="79"/>
      <c r="B33" s="80"/>
      <c r="C33" s="80"/>
      <c r="D33" s="71"/>
      <c r="E33" s="83"/>
    </row>
    <row r="34" spans="1:5" ht="14.25">
      <c r="A34" s="79"/>
      <c r="B34" s="80"/>
      <c r="C34" s="80"/>
      <c r="D34" s="71"/>
      <c r="E34" s="83"/>
    </row>
    <row r="35" spans="1:5" ht="14.25">
      <c r="A35" s="91"/>
      <c r="B35" s="92"/>
      <c r="C35" s="92"/>
      <c r="D35" s="71"/>
      <c r="E35" s="83"/>
    </row>
    <row r="36" spans="1:5" ht="14.25">
      <c r="A36" s="91"/>
      <c r="B36" s="92"/>
      <c r="C36" s="92"/>
      <c r="D36" s="71"/>
      <c r="E36" s="81"/>
    </row>
    <row r="37" spans="1:5" s="93" customFormat="1" ht="14.25">
      <c r="A37" s="72"/>
      <c r="B37" s="72"/>
      <c r="C37" s="72"/>
      <c r="D37" s="72"/>
      <c r="E37" s="72"/>
    </row>
    <row r="38" spans="1:5" s="93" customFormat="1" ht="14.25">
      <c r="A38" s="72"/>
      <c r="B38" s="72"/>
      <c r="C38" s="72"/>
      <c r="D38" s="72"/>
      <c r="E38" s="72"/>
    </row>
    <row r="39" spans="1:5" s="93" customFormat="1" ht="14.25">
      <c r="A39" s="72"/>
      <c r="B39" s="72"/>
      <c r="C39" s="72"/>
      <c r="D39" s="72"/>
      <c r="E39" s="72"/>
    </row>
    <row r="40" spans="1:5" s="93" customFormat="1" ht="14.25">
      <c r="A40" s="72"/>
      <c r="B40" s="72"/>
      <c r="C40" s="72"/>
      <c r="D40" s="72"/>
      <c r="E40" s="72"/>
    </row>
    <row r="41" s="93" customFormat="1" ht="14.25"/>
    <row r="42" s="93" customFormat="1" ht="14.25"/>
    <row r="43" s="93" customFormat="1" ht="14.25"/>
    <row r="44" s="93" customFormat="1" ht="14.25"/>
    <row r="45" s="93" customFormat="1" ht="14.25"/>
    <row r="46" s="93" customFormat="1" ht="14.25"/>
    <row r="47" s="93" customFormat="1" ht="14.25"/>
    <row r="48" s="93" customFormat="1" ht="14.25"/>
    <row r="49" s="93" customFormat="1" ht="14.25"/>
    <row r="50" s="93" customFormat="1" ht="14.25"/>
    <row r="51" s="93" customFormat="1" ht="14.25"/>
    <row r="52" s="93" customFormat="1" ht="14.25"/>
    <row r="53" s="93" customFormat="1" ht="14.25"/>
    <row r="54" s="93" customFormat="1" ht="14.25"/>
    <row r="55" s="93" customFormat="1" ht="14.25"/>
    <row r="56" s="93" customFormat="1" ht="14.25"/>
    <row r="57" s="93" customFormat="1" ht="14.25"/>
    <row r="58" s="93" customFormat="1" ht="14.25"/>
    <row r="59" s="93" customFormat="1" ht="14.25"/>
    <row r="60" s="93" customFormat="1" ht="14.25"/>
    <row r="61" s="93" customFormat="1" ht="14.25"/>
    <row r="62" s="93" customFormat="1" ht="14.25"/>
    <row r="63" s="93" customFormat="1" ht="14.25"/>
    <row r="64" s="93" customFormat="1" ht="14.25"/>
    <row r="65" s="93" customFormat="1" ht="14.25"/>
    <row r="66" s="93" customFormat="1" ht="14.25"/>
    <row r="67" s="93" customFormat="1" ht="14.25"/>
    <row r="68" s="93" customFormat="1" ht="14.25"/>
    <row r="69" s="93" customFormat="1" ht="14.25"/>
    <row r="70" s="93" customFormat="1" ht="14.25"/>
    <row r="71" s="93" customFormat="1" ht="14.25"/>
    <row r="72" s="93" customFormat="1" ht="14.25"/>
    <row r="73" s="93" customFormat="1" ht="14.25"/>
    <row r="74" s="93" customFormat="1" ht="14.25"/>
    <row r="75" s="93" customFormat="1" ht="14.25"/>
    <row r="76" s="93" customFormat="1" ht="14.25"/>
    <row r="77" s="93" customFormat="1" ht="14.25"/>
    <row r="78" s="93" customFormat="1" ht="14.25"/>
    <row r="79" s="93" customFormat="1" ht="14.25"/>
    <row r="80" s="93" customFormat="1" ht="14.25"/>
    <row r="81" s="93" customFormat="1" ht="14.25"/>
    <row r="82" s="93" customFormat="1" ht="14.25"/>
    <row r="83" s="93" customFormat="1" ht="14.25"/>
    <row r="84" s="93" customFormat="1" ht="14.25"/>
    <row r="85" s="93" customFormat="1" ht="14.25"/>
    <row r="86" s="93" customFormat="1" ht="14.25"/>
    <row r="87" s="93" customFormat="1" ht="14.25"/>
    <row r="88" s="93" customFormat="1" ht="14.25"/>
    <row r="89" s="93" customFormat="1" ht="14.25"/>
    <row r="90" s="93" customFormat="1" ht="14.25"/>
    <row r="91" s="93" customFormat="1" ht="14.25"/>
    <row r="92" s="93" customFormat="1" ht="14.25"/>
    <row r="93" s="93" customFormat="1" ht="14.25"/>
    <row r="94" s="93" customFormat="1" ht="14.25"/>
    <row r="95" s="93" customFormat="1" ht="14.25"/>
    <row r="96" s="93" customFormat="1" ht="14.25"/>
    <row r="97" s="93" customFormat="1" ht="14.25"/>
    <row r="98" s="93" customFormat="1" ht="14.25"/>
    <row r="99" s="93" customFormat="1" ht="14.25"/>
    <row r="100" s="93" customFormat="1" ht="14.25"/>
    <row r="101" s="93" customFormat="1" ht="14.25"/>
    <row r="102" s="93" customFormat="1" ht="14.25"/>
    <row r="103" s="93" customFormat="1" ht="14.25"/>
    <row r="104" s="93" customFormat="1" ht="14.25"/>
    <row r="105" s="93" customFormat="1" ht="14.25"/>
    <row r="106" s="93" customFormat="1" ht="14.25"/>
    <row r="107" s="93" customFormat="1" ht="14.25"/>
    <row r="108" s="93" customFormat="1" ht="14.25"/>
    <row r="109" s="93" customFormat="1" ht="14.25"/>
    <row r="110" s="93" customFormat="1" ht="14.25"/>
    <row r="111" s="93" customFormat="1" ht="14.25"/>
    <row r="112" s="93" customFormat="1" ht="14.25"/>
    <row r="113" s="93" customFormat="1" ht="14.25"/>
    <row r="114" s="93" customFormat="1" ht="14.25"/>
    <row r="115" s="93" customFormat="1" ht="14.25"/>
    <row r="116" s="93" customFormat="1" ht="14.25"/>
    <row r="117" s="93" customFormat="1" ht="14.25"/>
    <row r="118" s="93" customFormat="1" ht="14.25"/>
    <row r="119" s="93" customFormat="1" ht="14.25"/>
    <row r="120" s="93" customFormat="1" ht="14.25"/>
    <row r="121" s="93" customFormat="1" ht="14.25"/>
    <row r="122" s="93" customFormat="1" ht="14.25"/>
    <row r="123" s="93" customFormat="1" ht="14.25"/>
    <row r="124" s="93" customFormat="1" ht="14.25"/>
    <row r="125" s="93" customFormat="1" ht="14.25"/>
    <row r="126" s="93" customFormat="1" ht="14.25"/>
    <row r="127" s="93" customFormat="1" ht="14.25"/>
    <row r="128" s="93" customFormat="1" ht="14.25"/>
    <row r="129" s="93" customFormat="1" ht="14.25"/>
    <row r="130" s="93" customFormat="1" ht="14.25"/>
    <row r="131" s="93" customFormat="1" ht="14.25"/>
    <row r="132" s="93" customFormat="1" ht="14.25"/>
    <row r="133" s="93" customFormat="1" ht="14.25"/>
    <row r="134" s="93" customFormat="1" ht="14.25"/>
    <row r="135" s="93" customFormat="1" ht="14.25"/>
    <row r="136" s="93" customFormat="1" ht="14.25"/>
    <row r="137" s="93" customFormat="1" ht="14.25"/>
    <row r="138" s="93" customFormat="1" ht="14.25"/>
    <row r="139" s="93" customFormat="1" ht="14.25"/>
    <row r="140" s="93" customFormat="1" ht="14.25"/>
    <row r="141" s="93" customFormat="1" ht="14.25"/>
    <row r="142" s="93" customFormat="1" ht="14.25"/>
    <row r="143" s="93" customFormat="1" ht="14.25"/>
    <row r="144" s="93" customFormat="1" ht="14.25"/>
    <row r="145" s="93" customFormat="1" ht="14.25"/>
    <row r="146" s="93" customFormat="1" ht="14.25"/>
    <row r="147" s="93" customFormat="1" ht="14.25"/>
    <row r="148" s="93" customFormat="1" ht="14.25"/>
    <row r="149" s="93" customFormat="1" ht="14.25"/>
    <row r="150" s="93" customFormat="1" ht="14.25"/>
    <row r="151" s="93" customFormat="1" ht="14.25"/>
    <row r="152" s="93" customFormat="1" ht="14.25"/>
    <row r="153" s="93" customFormat="1" ht="14.25"/>
    <row r="154" s="93" customFormat="1" ht="14.25"/>
    <row r="155" s="93" customFormat="1" ht="14.25"/>
    <row r="156" s="93" customFormat="1" ht="14.25"/>
    <row r="157" s="93" customFormat="1" ht="14.25"/>
    <row r="158" s="93" customFormat="1" ht="14.25"/>
    <row r="159" s="93" customFormat="1" ht="14.25"/>
    <row r="160" s="93" customFormat="1" ht="14.25"/>
    <row r="161" s="93" customFormat="1" ht="14.25"/>
    <row r="162" s="93" customFormat="1" ht="14.25"/>
    <row r="163" s="93" customFormat="1" ht="14.25"/>
    <row r="164" s="93" customFormat="1" ht="14.25"/>
    <row r="165" s="93" customFormat="1" ht="14.25"/>
    <row r="166" s="93" customFormat="1" ht="14.25"/>
    <row r="167" s="93" customFormat="1" ht="14.25"/>
    <row r="168" s="93" customFormat="1" ht="14.25"/>
    <row r="169" s="93" customFormat="1" ht="14.25"/>
    <row r="170" s="93" customFormat="1" ht="14.25"/>
    <row r="171" s="93" customFormat="1" ht="14.25"/>
    <row r="172" s="93" customFormat="1" ht="14.25"/>
    <row r="173" s="93" customFormat="1" ht="14.25"/>
    <row r="174" s="93" customFormat="1" ht="14.25"/>
    <row r="175" s="93" customFormat="1" ht="14.25"/>
    <row r="176" s="93" customFormat="1" ht="14.25"/>
    <row r="177" s="93" customFormat="1" ht="14.25"/>
    <row r="178" s="93" customFormat="1" ht="14.25"/>
    <row r="179" s="93" customFormat="1" ht="14.25"/>
    <row r="180" s="93" customFormat="1" ht="14.25"/>
    <row r="181" s="93" customFormat="1" ht="14.25"/>
    <row r="182" s="93" customFormat="1" ht="14.25"/>
    <row r="183" s="93" customFormat="1" ht="14.25"/>
    <row r="184" s="93" customFormat="1" ht="14.25"/>
    <row r="185" s="93" customFormat="1" ht="14.25"/>
    <row r="186" s="93" customFormat="1" ht="14.25"/>
    <row r="187" s="93" customFormat="1" ht="14.25"/>
    <row r="188" s="93" customFormat="1" ht="14.25"/>
    <row r="189" s="93" customFormat="1" ht="14.25"/>
    <row r="190" s="93" customFormat="1" ht="14.25"/>
    <row r="191" s="93" customFormat="1" ht="14.25"/>
    <row r="192" s="93" customFormat="1" ht="14.25"/>
    <row r="193" s="93" customFormat="1" ht="14.25"/>
    <row r="194" s="93" customFormat="1" ht="14.25"/>
    <row r="195" s="93" customFormat="1" ht="14.25"/>
    <row r="196" s="93" customFormat="1" ht="14.25"/>
    <row r="197" s="93" customFormat="1" ht="14.25"/>
    <row r="198" s="93" customFormat="1" ht="14.25"/>
    <row r="199" s="93" customFormat="1" ht="14.25"/>
    <row r="200" s="93" customFormat="1" ht="14.25"/>
    <row r="201" s="93" customFormat="1" ht="14.25"/>
    <row r="202" s="93" customFormat="1" ht="14.25"/>
    <row r="203" s="93" customFormat="1" ht="14.25"/>
    <row r="204" s="93" customFormat="1" ht="14.25"/>
    <row r="205" s="93" customFormat="1" ht="14.25"/>
    <row r="206" s="93" customFormat="1" ht="14.25"/>
    <row r="207" s="93" customFormat="1" ht="14.25"/>
    <row r="208" s="93" customFormat="1" ht="14.25"/>
    <row r="209" s="93" customFormat="1" ht="14.25"/>
    <row r="210" s="93" customFormat="1" ht="14.25"/>
    <row r="211" s="93" customFormat="1" ht="14.25"/>
    <row r="212" s="93" customFormat="1" ht="14.25"/>
    <row r="213" s="93" customFormat="1" ht="14.25"/>
    <row r="214" s="93" customFormat="1" ht="14.25"/>
    <row r="215" s="93" customFormat="1" ht="14.25"/>
    <row r="216" s="93" customFormat="1" ht="14.25"/>
    <row r="217" s="93" customFormat="1" ht="14.25"/>
    <row r="218" s="93" customFormat="1" ht="14.25"/>
    <row r="219" s="93" customFormat="1" ht="14.25"/>
    <row r="220" s="93" customFormat="1" ht="14.25"/>
    <row r="221" s="93" customFormat="1" ht="14.25"/>
    <row r="222" s="93" customFormat="1" ht="14.25"/>
    <row r="223" s="93" customFormat="1" ht="14.25"/>
    <row r="224" s="93" customFormat="1" ht="14.25"/>
    <row r="225" s="93" customFormat="1" ht="14.25"/>
    <row r="226" s="93" customFormat="1" ht="14.25"/>
    <row r="227" s="93" customFormat="1" ht="14.25"/>
    <row r="228" s="93" customFormat="1" ht="14.25"/>
    <row r="229" s="93" customFormat="1" ht="14.25"/>
    <row r="230" s="93" customFormat="1" ht="14.25"/>
    <row r="231" s="93" customFormat="1" ht="14.25"/>
    <row r="232" s="93" customFormat="1" ht="14.25"/>
    <row r="233" s="93" customFormat="1" ht="14.25"/>
    <row r="234" s="93" customFormat="1" ht="14.25"/>
    <row r="235" s="93" customFormat="1" ht="14.25"/>
    <row r="236" s="93" customFormat="1" ht="14.25"/>
    <row r="237" s="93" customFormat="1" ht="14.25"/>
    <row r="238" s="93" customFormat="1" ht="14.25"/>
    <row r="239" s="93" customFormat="1" ht="14.25"/>
    <row r="240" s="93" customFormat="1" ht="14.25"/>
    <row r="241" s="93" customFormat="1" ht="14.25"/>
    <row r="242" s="93" customFormat="1" ht="14.25"/>
    <row r="243" s="93" customFormat="1" ht="14.25"/>
    <row r="244" s="93" customFormat="1" ht="14.25"/>
    <row r="245" s="93" customFormat="1" ht="14.25"/>
    <row r="246" s="93" customFormat="1" ht="14.25"/>
    <row r="247" s="93" customFormat="1" ht="14.25"/>
    <row r="248" s="93" customFormat="1" ht="14.25"/>
    <row r="249" s="93" customFormat="1" ht="14.25"/>
    <row r="250" s="93" customFormat="1" ht="14.25"/>
    <row r="251" s="93" customFormat="1" ht="14.25"/>
    <row r="252" s="93" customFormat="1" ht="14.25"/>
    <row r="253" s="93" customFormat="1" ht="14.25"/>
    <row r="254" s="93" customFormat="1" ht="14.25"/>
    <row r="255" s="93" customFormat="1" ht="14.25"/>
    <row r="256" s="93" customFormat="1" ht="14.25"/>
    <row r="257" s="93" customFormat="1" ht="14.25"/>
    <row r="258" s="93" customFormat="1" ht="14.25"/>
    <row r="259" s="93" customFormat="1" ht="14.25"/>
    <row r="260" s="93" customFormat="1" ht="14.25"/>
    <row r="261" s="93" customFormat="1" ht="14.25"/>
    <row r="262" s="93" customFormat="1" ht="14.25"/>
    <row r="263" s="93" customFormat="1" ht="14.25"/>
    <row r="264" s="93" customFormat="1" ht="14.25"/>
    <row r="265" s="93" customFormat="1" ht="14.25"/>
    <row r="266" s="93" customFormat="1" ht="14.25"/>
    <row r="267" s="93" customFormat="1" ht="14.25"/>
    <row r="268" s="93" customFormat="1" ht="14.25"/>
    <row r="269" s="93" customFormat="1" ht="14.25"/>
    <row r="270" s="93" customFormat="1" ht="14.25"/>
    <row r="271" s="93" customFormat="1" ht="14.25"/>
    <row r="272" s="93" customFormat="1" ht="14.25"/>
    <row r="273" s="93" customFormat="1" ht="14.25"/>
    <row r="274" s="93" customFormat="1" ht="14.25"/>
    <row r="275" s="93" customFormat="1" ht="14.25"/>
    <row r="276" s="93" customFormat="1" ht="14.25"/>
    <row r="277" s="93" customFormat="1" ht="14.25"/>
    <row r="278" s="93" customFormat="1" ht="14.25"/>
    <row r="279" s="93" customFormat="1" ht="14.25"/>
    <row r="280" s="93" customFormat="1" ht="14.25"/>
    <row r="281" s="93" customFormat="1" ht="14.25"/>
    <row r="282" s="93" customFormat="1" ht="14.25"/>
    <row r="283" s="93" customFormat="1" ht="14.25"/>
    <row r="284" s="93" customFormat="1" ht="14.25"/>
    <row r="285" s="93" customFormat="1" ht="14.25"/>
    <row r="286" s="93" customFormat="1" ht="14.25"/>
    <row r="287" s="93" customFormat="1" ht="14.25"/>
    <row r="288" s="93" customFormat="1" ht="14.25"/>
    <row r="289" s="93" customFormat="1" ht="14.25"/>
    <row r="290" s="93" customFormat="1" ht="14.25"/>
    <row r="291" s="93" customFormat="1" ht="14.25"/>
    <row r="292" s="93" customFormat="1" ht="14.25"/>
    <row r="293" s="93" customFormat="1" ht="14.25"/>
    <row r="294" s="93" customFormat="1" ht="14.25"/>
    <row r="295" s="93" customFormat="1" ht="14.25"/>
    <row r="296" s="93" customFormat="1" ht="14.25"/>
    <row r="297" s="93" customFormat="1" ht="14.25"/>
    <row r="298" s="93" customFormat="1" ht="14.25"/>
    <row r="299" s="93" customFormat="1" ht="14.25"/>
    <row r="300" s="93" customFormat="1" ht="14.25"/>
    <row r="301" s="93" customFormat="1" ht="14.25"/>
    <row r="302" s="93" customFormat="1" ht="14.25"/>
    <row r="303" s="93" customFormat="1" ht="14.25"/>
    <row r="304" s="93" customFormat="1" ht="14.25"/>
    <row r="305" s="93" customFormat="1" ht="14.25"/>
    <row r="306" s="93" customFormat="1" ht="14.25"/>
    <row r="307" s="93" customFormat="1" ht="14.25"/>
    <row r="308" s="93" customFormat="1" ht="14.25"/>
    <row r="309" s="93" customFormat="1" ht="14.25"/>
    <row r="310" s="93" customFormat="1" ht="14.25"/>
    <row r="311" s="93" customFormat="1" ht="14.25"/>
    <row r="312" s="93" customFormat="1" ht="14.25"/>
    <row r="313" s="93" customFormat="1" ht="14.25"/>
    <row r="314" s="93" customFormat="1" ht="14.25"/>
    <row r="315" s="93" customFormat="1" ht="14.25"/>
    <row r="316" s="93" customFormat="1" ht="14.25"/>
    <row r="317" s="93" customFormat="1" ht="14.25"/>
    <row r="318" s="93" customFormat="1" ht="14.25"/>
    <row r="319" s="93" customFormat="1" ht="14.25"/>
    <row r="320" s="93" customFormat="1" ht="14.25"/>
    <row r="321" s="93" customFormat="1" ht="14.25"/>
    <row r="322" s="93" customFormat="1" ht="14.25"/>
    <row r="323" s="93" customFormat="1" ht="14.25"/>
    <row r="324" s="93" customFormat="1" ht="14.25"/>
    <row r="325" s="93" customFormat="1" ht="14.25"/>
    <row r="326" s="93" customFormat="1" ht="14.25"/>
    <row r="327" s="93" customFormat="1" ht="14.25"/>
    <row r="328" s="93" customFormat="1" ht="14.25"/>
    <row r="329" s="93" customFormat="1" ht="14.25"/>
    <row r="330" s="93" customFormat="1" ht="14.25"/>
    <row r="331" s="93" customFormat="1" ht="14.25"/>
    <row r="332" s="93" customFormat="1" ht="14.25"/>
    <row r="333" s="93" customFormat="1" ht="14.25"/>
    <row r="334" s="93" customFormat="1" ht="14.25"/>
    <row r="335" s="93" customFormat="1" ht="14.25"/>
    <row r="336" s="93" customFormat="1" ht="14.25"/>
    <row r="337" s="93" customFormat="1" ht="14.25"/>
    <row r="338" s="93" customFormat="1" ht="14.25"/>
    <row r="339" s="93" customFormat="1" ht="14.25"/>
    <row r="340" s="93" customFormat="1" ht="14.25"/>
    <row r="341" s="93" customFormat="1" ht="14.25"/>
    <row r="342" s="93" customFormat="1" ht="14.25"/>
    <row r="343" s="93" customFormat="1" ht="14.25"/>
    <row r="344" s="93" customFormat="1" ht="14.25"/>
    <row r="345" s="93" customFormat="1" ht="14.25"/>
    <row r="346" s="93" customFormat="1" ht="14.25"/>
    <row r="347" s="93" customFormat="1" ht="14.25"/>
    <row r="348" s="93" customFormat="1" ht="14.25"/>
    <row r="349" s="93" customFormat="1" ht="14.25"/>
    <row r="350" s="93" customFormat="1" ht="14.25"/>
    <row r="351" s="93" customFormat="1" ht="14.25"/>
    <row r="352" s="93" customFormat="1" ht="14.25"/>
    <row r="353" s="93" customFormat="1" ht="14.25"/>
    <row r="354" s="93" customFormat="1" ht="14.25"/>
    <row r="355" s="93" customFormat="1" ht="14.25"/>
    <row r="356" s="93" customFormat="1" ht="14.25"/>
    <row r="357" s="93" customFormat="1" ht="14.25"/>
    <row r="358" s="93" customFormat="1" ht="14.25"/>
    <row r="359" s="93" customFormat="1" ht="14.25"/>
    <row r="360" s="93" customFormat="1" ht="14.25"/>
    <row r="361" s="93" customFormat="1" ht="14.25"/>
    <row r="362" s="93" customFormat="1" ht="14.25"/>
    <row r="363" s="93" customFormat="1" ht="14.25"/>
    <row r="364" s="93" customFormat="1" ht="14.25"/>
    <row r="365" s="93" customFormat="1" ht="14.25"/>
    <row r="366" s="93" customFormat="1" ht="14.25"/>
    <row r="367" s="93" customFormat="1" ht="14.25"/>
    <row r="368" s="93" customFormat="1" ht="14.25"/>
    <row r="369" s="93" customFormat="1" ht="14.25"/>
    <row r="370" s="93" customFormat="1" ht="14.25"/>
    <row r="371" s="93" customFormat="1" ht="14.25"/>
    <row r="372" s="93" customFormat="1" ht="14.25"/>
    <row r="373" s="93" customFormat="1" ht="14.25"/>
    <row r="374" s="93" customFormat="1" ht="14.25"/>
    <row r="375" s="93" customFormat="1" ht="14.25"/>
    <row r="376" s="93" customFormat="1" ht="14.25"/>
    <row r="377" s="93" customFormat="1" ht="14.25"/>
    <row r="378" s="93" customFormat="1" ht="14.25"/>
    <row r="379" s="93" customFormat="1" ht="14.25"/>
    <row r="380" s="93" customFormat="1" ht="14.25"/>
    <row r="381" s="93" customFormat="1" ht="14.25"/>
    <row r="382" s="93" customFormat="1" ht="14.25"/>
    <row r="383" s="93" customFormat="1" ht="14.25"/>
    <row r="384" s="93" customFormat="1" ht="14.25"/>
    <row r="385" s="93" customFormat="1" ht="14.25"/>
    <row r="386" s="93" customFormat="1" ht="14.25"/>
    <row r="387" s="93" customFormat="1" ht="14.25"/>
    <row r="388" s="93" customFormat="1" ht="14.25"/>
    <row r="389" s="93" customFormat="1" ht="14.25"/>
    <row r="390" s="93" customFormat="1" ht="14.25"/>
    <row r="391" s="93" customFormat="1" ht="14.25"/>
    <row r="392" s="93" customFormat="1" ht="14.25"/>
    <row r="393" s="93" customFormat="1" ht="14.25"/>
    <row r="394" s="93" customFormat="1" ht="14.25"/>
    <row r="395" s="93" customFormat="1" ht="14.25"/>
    <row r="396" s="93" customFormat="1" ht="14.25"/>
    <row r="397" s="93" customFormat="1" ht="14.25"/>
    <row r="398" s="93" customFormat="1" ht="14.25"/>
    <row r="399" s="93" customFormat="1" ht="14.25"/>
    <row r="400" s="93" customFormat="1" ht="14.25"/>
    <row r="401" s="93" customFormat="1" ht="14.25"/>
    <row r="402" s="93" customFormat="1" ht="14.25"/>
    <row r="403" s="93" customFormat="1" ht="14.25"/>
    <row r="404" s="93" customFormat="1" ht="14.25"/>
    <row r="405" s="93" customFormat="1" ht="14.25"/>
    <row r="406" s="93" customFormat="1" ht="14.25"/>
    <row r="407" s="93" customFormat="1" ht="14.25"/>
    <row r="408" s="93" customFormat="1" ht="14.25"/>
    <row r="409" s="93" customFormat="1" ht="14.25"/>
    <row r="410" s="93" customFormat="1" ht="14.25"/>
    <row r="411" s="93" customFormat="1" ht="14.25"/>
    <row r="412" s="93" customFormat="1" ht="14.25"/>
    <row r="413" s="93" customFormat="1" ht="14.25"/>
    <row r="414" s="93" customFormat="1" ht="14.25"/>
    <row r="415" s="93" customFormat="1" ht="14.25"/>
    <row r="416" s="93" customFormat="1" ht="14.25"/>
    <row r="417" s="93" customFormat="1" ht="14.25"/>
    <row r="418" s="93" customFormat="1" ht="14.25"/>
    <row r="419" s="93" customFormat="1" ht="14.25"/>
    <row r="420" s="93" customFormat="1" ht="14.25"/>
    <row r="421" s="93" customFormat="1" ht="14.25"/>
    <row r="422" s="93" customFormat="1" ht="14.25"/>
    <row r="423" s="93" customFormat="1" ht="14.25"/>
    <row r="424" s="93" customFormat="1" ht="14.25"/>
    <row r="425" s="93" customFormat="1" ht="14.25"/>
    <row r="426" s="93" customFormat="1" ht="14.25"/>
    <row r="427" s="93" customFormat="1" ht="14.25"/>
    <row r="428" s="93" customFormat="1" ht="14.25"/>
    <row r="429" s="93" customFormat="1" ht="14.25"/>
    <row r="430" s="93" customFormat="1" ht="14.25"/>
    <row r="431" s="93" customFormat="1" ht="14.25"/>
    <row r="432" s="93" customFormat="1" ht="14.25"/>
    <row r="433" s="93" customFormat="1" ht="14.25"/>
    <row r="434" s="93" customFormat="1" ht="14.25"/>
    <row r="435" s="93" customFormat="1" ht="14.25"/>
    <row r="436" s="93" customFormat="1" ht="14.25"/>
    <row r="437" s="93" customFormat="1" ht="14.25"/>
    <row r="438" s="93" customFormat="1" ht="14.25"/>
    <row r="439" s="93" customFormat="1" ht="14.25"/>
    <row r="440" s="93" customFormat="1" ht="14.25"/>
    <row r="441" s="93" customFormat="1" ht="14.25"/>
    <row r="442" s="93" customFormat="1" ht="14.25"/>
    <row r="443" s="93" customFormat="1" ht="14.25"/>
    <row r="444" s="93" customFormat="1" ht="14.25"/>
    <row r="445" s="93" customFormat="1" ht="14.25"/>
    <row r="446" s="93" customFormat="1" ht="14.25"/>
    <row r="447" s="93" customFormat="1" ht="14.25"/>
    <row r="448" s="93" customFormat="1" ht="14.25"/>
    <row r="449" s="93" customFormat="1" ht="14.25"/>
    <row r="450" s="93" customFormat="1" ht="14.25"/>
    <row r="451" s="93" customFormat="1" ht="14.25"/>
    <row r="452" s="93" customFormat="1" ht="14.25"/>
    <row r="453" s="93" customFormat="1" ht="14.25"/>
    <row r="454" s="93" customFormat="1" ht="14.25"/>
    <row r="455" s="93" customFormat="1" ht="14.25"/>
    <row r="456" s="93" customFormat="1" ht="14.25"/>
    <row r="457" s="93" customFormat="1" ht="14.25"/>
    <row r="458" s="93" customFormat="1" ht="14.25"/>
    <row r="459" s="93" customFormat="1" ht="14.25"/>
    <row r="460" s="93" customFormat="1" ht="14.25"/>
    <row r="461" s="93" customFormat="1" ht="14.25"/>
    <row r="462" s="93" customFormat="1" ht="14.25"/>
    <row r="463" s="93" customFormat="1" ht="14.25"/>
    <row r="464" s="93" customFormat="1" ht="14.25"/>
    <row r="465" s="93" customFormat="1" ht="14.25"/>
    <row r="466" s="93" customFormat="1" ht="14.25"/>
    <row r="467" s="93" customFormat="1" ht="14.25"/>
    <row r="468" s="93" customFormat="1" ht="14.25"/>
    <row r="469" s="93" customFormat="1" ht="14.25"/>
    <row r="470" s="93" customFormat="1" ht="14.25"/>
    <row r="471" s="93" customFormat="1" ht="14.25"/>
    <row r="472" s="93" customFormat="1" ht="14.25"/>
    <row r="473" s="93" customFormat="1" ht="14.25"/>
    <row r="474" s="93" customFormat="1" ht="14.25"/>
    <row r="475" s="93" customFormat="1" ht="14.25"/>
    <row r="476" s="93" customFormat="1" ht="14.25"/>
    <row r="477" s="93" customFormat="1" ht="14.25"/>
    <row r="478" s="93" customFormat="1" ht="14.25"/>
    <row r="479" s="93" customFormat="1" ht="14.25"/>
    <row r="480" s="93" customFormat="1" ht="14.25"/>
    <row r="481" s="93" customFormat="1" ht="14.25"/>
    <row r="482" s="93" customFormat="1" ht="14.25"/>
    <row r="483" s="93" customFormat="1" ht="14.25"/>
    <row r="484" s="93" customFormat="1" ht="14.25"/>
    <row r="485" s="93" customFormat="1" ht="14.25"/>
    <row r="486" s="93" customFormat="1" ht="14.25"/>
    <row r="487" s="93" customFormat="1" ht="14.25"/>
    <row r="488" s="93" customFormat="1" ht="14.25"/>
    <row r="489" s="93" customFormat="1" ht="14.25"/>
    <row r="490" s="93" customFormat="1" ht="14.25"/>
    <row r="491" s="93" customFormat="1" ht="14.25"/>
    <row r="492" s="93" customFormat="1" ht="14.25"/>
    <row r="493" s="93" customFormat="1" ht="14.25"/>
    <row r="494" s="93" customFormat="1" ht="14.25"/>
    <row r="495" s="93" customFormat="1" ht="14.25"/>
    <row r="496" s="93" customFormat="1" ht="14.25"/>
    <row r="497" s="93" customFormat="1" ht="14.25"/>
    <row r="498" s="93" customFormat="1" ht="14.25"/>
    <row r="499" s="93" customFormat="1" ht="14.25"/>
    <row r="500" s="93" customFormat="1" ht="14.25"/>
    <row r="501" s="93" customFormat="1" ht="14.25"/>
    <row r="502" s="93" customFormat="1" ht="14.25"/>
    <row r="503" s="93" customFormat="1" ht="14.25"/>
    <row r="504" s="93" customFormat="1" ht="14.25"/>
    <row r="505" s="93" customFormat="1" ht="14.25"/>
    <row r="506" s="93" customFormat="1" ht="14.25"/>
    <row r="507" s="93" customFormat="1" ht="14.25"/>
    <row r="508" s="93" customFormat="1" ht="14.25"/>
    <row r="509" s="93" customFormat="1" ht="14.25"/>
    <row r="510" s="93" customFormat="1" ht="14.25"/>
    <row r="511" s="93" customFormat="1" ht="14.25"/>
    <row r="512" s="93" customFormat="1" ht="14.25"/>
    <row r="513" s="93" customFormat="1" ht="14.25"/>
    <row r="514" s="93" customFormat="1" ht="14.25"/>
    <row r="515" s="93" customFormat="1" ht="14.25"/>
    <row r="516" s="93" customFormat="1" ht="14.25"/>
    <row r="517" s="93" customFormat="1" ht="14.25"/>
    <row r="518" s="93" customFormat="1" ht="14.25"/>
    <row r="519" s="93" customFormat="1" ht="14.25"/>
    <row r="520" s="93" customFormat="1" ht="14.25"/>
    <row r="521" s="93" customFormat="1" ht="14.25"/>
    <row r="522" s="93" customFormat="1" ht="14.25"/>
    <row r="523" s="93" customFormat="1" ht="14.25"/>
    <row r="524" s="93" customFormat="1" ht="14.25"/>
    <row r="525" s="93" customFormat="1" ht="14.25"/>
    <row r="526" s="93" customFormat="1" ht="14.25"/>
    <row r="527" s="93" customFormat="1" ht="14.25"/>
    <row r="528" s="93" customFormat="1" ht="14.25"/>
    <row r="529" s="93" customFormat="1" ht="14.25"/>
    <row r="530" s="93" customFormat="1" ht="14.25"/>
    <row r="531" s="93" customFormat="1" ht="14.25"/>
    <row r="532" s="93" customFormat="1" ht="14.25"/>
    <row r="533" s="93" customFormat="1" ht="14.25"/>
    <row r="534" s="93" customFormat="1" ht="14.25"/>
    <row r="535" s="93" customFormat="1" ht="14.25"/>
    <row r="536" s="93" customFormat="1" ht="14.25"/>
    <row r="537" s="93" customFormat="1" ht="14.25"/>
    <row r="538" s="93" customFormat="1" ht="14.25"/>
    <row r="539" s="93" customFormat="1" ht="14.25"/>
    <row r="540" s="93" customFormat="1" ht="14.25"/>
    <row r="541" s="93" customFormat="1" ht="14.25"/>
    <row r="542" s="93" customFormat="1" ht="14.25"/>
    <row r="543" s="93" customFormat="1" ht="14.25"/>
    <row r="544" s="93" customFormat="1" ht="14.25"/>
    <row r="545" s="93" customFormat="1" ht="14.25"/>
    <row r="546" s="93" customFormat="1" ht="14.25"/>
    <row r="547" s="93" customFormat="1" ht="14.25"/>
    <row r="548" s="93" customFormat="1" ht="14.25"/>
    <row r="549" s="93" customFormat="1" ht="14.25"/>
    <row r="550" s="93" customFormat="1" ht="14.25"/>
    <row r="551" s="93" customFormat="1" ht="14.25"/>
    <row r="552" s="93" customFormat="1" ht="14.25"/>
    <row r="553" s="93" customFormat="1" ht="14.25"/>
    <row r="554" s="93" customFormat="1" ht="14.25"/>
    <row r="555" s="93" customFormat="1" ht="14.25"/>
    <row r="556" s="93" customFormat="1" ht="14.25"/>
    <row r="557" s="93" customFormat="1" ht="14.25"/>
    <row r="558" s="93" customFormat="1" ht="14.25"/>
    <row r="559" s="93" customFormat="1" ht="14.25"/>
    <row r="560" s="93" customFormat="1" ht="14.25"/>
    <row r="561" s="93" customFormat="1" ht="14.25"/>
    <row r="562" s="93" customFormat="1" ht="14.25"/>
    <row r="563" s="93" customFormat="1" ht="14.25"/>
    <row r="564" s="93" customFormat="1" ht="14.25"/>
    <row r="565" s="93" customFormat="1" ht="14.25"/>
    <row r="566" s="93" customFormat="1" ht="14.25"/>
    <row r="567" s="93" customFormat="1" ht="14.25"/>
    <row r="568" s="93" customFormat="1" ht="14.25"/>
    <row r="569" s="93" customFormat="1" ht="14.25"/>
    <row r="570" s="93" customFormat="1" ht="14.25"/>
    <row r="571" s="93" customFormat="1" ht="14.25"/>
    <row r="572" s="93" customFormat="1" ht="14.25"/>
    <row r="573" s="93" customFormat="1" ht="14.25"/>
    <row r="574" s="93" customFormat="1" ht="14.25"/>
    <row r="575" s="93" customFormat="1" ht="14.25"/>
    <row r="576" s="93" customFormat="1" ht="14.25"/>
    <row r="577" s="93" customFormat="1" ht="14.25"/>
    <row r="578" s="93" customFormat="1" ht="14.25"/>
    <row r="579" s="93" customFormat="1" ht="14.25"/>
    <row r="580" s="93" customFormat="1" ht="14.25"/>
    <row r="581" s="93" customFormat="1" ht="14.25"/>
    <row r="582" s="93" customFormat="1" ht="14.25"/>
    <row r="583" s="93" customFormat="1" ht="14.25"/>
    <row r="584" s="93" customFormat="1" ht="14.25"/>
    <row r="585" s="93" customFormat="1" ht="14.25"/>
    <row r="586" s="93" customFormat="1" ht="14.25"/>
    <row r="587" s="93" customFormat="1" ht="14.25"/>
    <row r="588" s="93" customFormat="1" ht="14.25"/>
    <row r="589" s="93" customFormat="1" ht="14.25"/>
    <row r="590" s="93" customFormat="1" ht="14.25"/>
    <row r="591" s="93" customFormat="1" ht="14.25"/>
    <row r="592" s="93" customFormat="1" ht="14.25"/>
    <row r="593" s="93" customFormat="1" ht="14.25"/>
    <row r="594" s="93" customFormat="1" ht="14.25"/>
    <row r="595" s="93" customFormat="1" ht="14.25"/>
    <row r="596" s="93" customFormat="1" ht="14.25"/>
    <row r="597" s="93" customFormat="1" ht="14.25"/>
    <row r="598" s="93" customFormat="1" ht="14.25"/>
    <row r="599" s="93" customFormat="1" ht="14.25"/>
    <row r="600" s="93" customFormat="1" ht="14.25"/>
    <row r="601" s="93" customFormat="1" ht="14.25"/>
    <row r="602" s="93" customFormat="1" ht="14.25"/>
    <row r="603" s="93" customFormat="1" ht="14.25"/>
    <row r="604" s="93" customFormat="1" ht="14.25"/>
    <row r="605" s="93" customFormat="1" ht="14.25"/>
    <row r="606" s="93" customFormat="1" ht="14.25"/>
    <row r="607" s="93" customFormat="1" ht="14.25"/>
    <row r="608" s="93" customFormat="1" ht="14.25"/>
    <row r="609" s="93" customFormat="1" ht="14.25"/>
    <row r="610" s="93" customFormat="1" ht="14.25"/>
    <row r="611" s="93" customFormat="1" ht="14.25"/>
    <row r="612" s="93" customFormat="1" ht="14.25"/>
    <row r="613" s="93" customFormat="1" ht="14.25"/>
    <row r="614" s="93" customFormat="1" ht="14.25"/>
    <row r="615" s="93" customFormat="1" ht="14.25"/>
    <row r="616" s="93" customFormat="1" ht="14.25"/>
    <row r="617" s="93" customFormat="1" ht="14.25"/>
    <row r="618" s="93" customFormat="1" ht="14.25"/>
    <row r="619" s="93" customFormat="1" ht="14.25"/>
    <row r="620" s="93" customFormat="1" ht="14.25"/>
    <row r="621" s="93" customFormat="1" ht="14.25"/>
    <row r="622" s="93" customFormat="1" ht="14.25"/>
    <row r="623" s="93" customFormat="1" ht="14.25"/>
    <row r="624" s="93" customFormat="1" ht="14.25"/>
    <row r="625" s="93" customFormat="1" ht="14.25"/>
    <row r="626" s="93" customFormat="1" ht="14.25"/>
    <row r="627" s="93" customFormat="1" ht="14.25"/>
    <row r="628" s="93" customFormat="1" ht="14.25"/>
    <row r="629" s="93" customFormat="1" ht="14.25"/>
    <row r="630" s="93" customFormat="1" ht="14.25"/>
    <row r="631" s="93" customFormat="1" ht="14.25"/>
    <row r="632" s="93" customFormat="1" ht="14.25"/>
    <row r="633" s="93" customFormat="1" ht="14.25"/>
    <row r="634" s="93" customFormat="1" ht="14.25"/>
    <row r="635" s="93" customFormat="1" ht="14.25"/>
    <row r="636" s="93" customFormat="1" ht="14.25"/>
    <row r="637" s="93" customFormat="1" ht="14.25"/>
    <row r="638" s="93" customFormat="1" ht="14.25"/>
    <row r="639" s="93" customFormat="1" ht="14.25"/>
    <row r="640" s="93" customFormat="1" ht="14.25"/>
    <row r="641" s="93" customFormat="1" ht="14.25"/>
    <row r="642" s="93" customFormat="1" ht="14.25"/>
    <row r="643" s="93" customFormat="1" ht="14.25"/>
    <row r="644" s="93" customFormat="1" ht="14.25"/>
    <row r="645" s="93" customFormat="1" ht="14.25"/>
    <row r="646" s="93" customFormat="1" ht="14.25"/>
    <row r="647" s="93" customFormat="1" ht="14.25"/>
    <row r="648" s="93" customFormat="1" ht="14.25"/>
    <row r="649" s="93" customFormat="1" ht="14.25"/>
    <row r="650" s="93" customFormat="1" ht="14.25"/>
    <row r="651" s="93" customFormat="1" ht="14.25"/>
    <row r="652" s="93" customFormat="1" ht="14.25"/>
    <row r="653" s="93" customFormat="1" ht="14.25"/>
    <row r="654" s="93" customFormat="1" ht="14.25"/>
    <row r="655" s="93" customFormat="1" ht="14.25"/>
    <row r="656" s="93" customFormat="1" ht="14.25"/>
    <row r="657" s="93" customFormat="1" ht="14.25"/>
    <row r="658" s="93" customFormat="1" ht="14.25"/>
    <row r="659" s="93" customFormat="1" ht="14.25"/>
    <row r="660" s="93" customFormat="1" ht="14.25"/>
    <row r="661" s="93" customFormat="1" ht="14.25"/>
    <row r="662" s="93" customFormat="1" ht="14.25"/>
    <row r="663" s="93" customFormat="1" ht="14.25"/>
    <row r="664" s="93" customFormat="1" ht="14.25"/>
    <row r="665" s="93" customFormat="1" ht="14.25"/>
    <row r="666" s="93" customFormat="1" ht="14.25"/>
    <row r="667" s="93" customFormat="1" ht="14.25"/>
    <row r="668" s="93" customFormat="1" ht="14.25"/>
    <row r="669" s="93" customFormat="1" ht="14.25"/>
    <row r="670" s="93" customFormat="1" ht="14.25"/>
    <row r="671" s="93" customFormat="1" ht="14.25"/>
    <row r="672" s="93" customFormat="1" ht="14.25"/>
    <row r="673" s="93" customFormat="1" ht="14.25"/>
    <row r="674" s="93" customFormat="1" ht="14.25"/>
    <row r="675" s="93" customFormat="1" ht="14.25"/>
    <row r="676" s="93" customFormat="1" ht="14.25"/>
    <row r="677" s="93" customFormat="1" ht="14.25"/>
    <row r="678" s="93" customFormat="1" ht="14.25"/>
    <row r="679" s="93" customFormat="1" ht="14.25"/>
    <row r="680" s="93" customFormat="1" ht="14.25"/>
    <row r="681" s="93" customFormat="1" ht="14.25"/>
    <row r="682" s="93" customFormat="1" ht="14.25"/>
    <row r="683" s="93" customFormat="1" ht="14.25"/>
    <row r="684" s="93" customFormat="1" ht="14.25"/>
    <row r="685" s="93" customFormat="1" ht="14.25"/>
    <row r="686" s="93" customFormat="1" ht="14.25"/>
    <row r="687" s="93" customFormat="1" ht="14.25"/>
    <row r="688" s="93" customFormat="1" ht="14.25"/>
    <row r="689" s="93" customFormat="1" ht="14.25"/>
    <row r="690" s="93" customFormat="1" ht="14.25"/>
    <row r="691" s="93" customFormat="1" ht="14.25"/>
    <row r="692" s="93" customFormat="1" ht="14.25"/>
    <row r="693" s="93" customFormat="1" ht="14.25"/>
    <row r="694" s="93" customFormat="1" ht="14.25"/>
    <row r="695" s="93" customFormat="1" ht="14.25"/>
    <row r="696" s="93" customFormat="1" ht="14.25"/>
    <row r="697" s="93" customFormat="1" ht="14.25"/>
    <row r="698" s="93" customFormat="1" ht="14.25"/>
    <row r="699" s="93" customFormat="1" ht="14.25"/>
    <row r="700" s="93" customFormat="1" ht="14.25"/>
    <row r="701" s="93" customFormat="1" ht="14.25"/>
    <row r="702" s="93" customFormat="1" ht="14.25"/>
    <row r="703" s="93" customFormat="1" ht="14.25"/>
    <row r="704" s="93" customFormat="1" ht="14.25"/>
    <row r="705" s="93" customFormat="1" ht="14.25"/>
    <row r="706" s="93" customFormat="1" ht="14.25"/>
    <row r="707" s="93" customFormat="1" ht="14.25"/>
    <row r="708" s="93" customFormat="1" ht="14.25"/>
    <row r="709" s="93" customFormat="1" ht="14.25"/>
    <row r="710" s="93" customFormat="1" ht="14.25"/>
    <row r="711" s="93" customFormat="1" ht="14.25"/>
    <row r="712" s="93" customFormat="1" ht="14.25"/>
    <row r="713" s="93" customFormat="1" ht="14.25"/>
    <row r="714" s="93" customFormat="1" ht="14.25"/>
    <row r="715" s="93" customFormat="1" ht="14.25"/>
    <row r="716" s="93" customFormat="1" ht="14.25"/>
    <row r="717" s="93" customFormat="1" ht="14.25"/>
    <row r="718" s="93" customFormat="1" ht="14.25"/>
    <row r="719" s="93" customFormat="1" ht="14.25"/>
    <row r="720" s="93" customFormat="1" ht="14.25"/>
    <row r="721" s="93" customFormat="1" ht="14.25"/>
    <row r="722" s="93" customFormat="1" ht="14.25"/>
    <row r="723" s="93" customFormat="1" ht="14.25"/>
    <row r="724" s="93" customFormat="1" ht="14.25"/>
    <row r="725" s="93" customFormat="1" ht="14.25"/>
    <row r="726" s="93" customFormat="1" ht="14.25"/>
    <row r="727" s="93" customFormat="1" ht="14.25"/>
    <row r="728" s="93" customFormat="1" ht="14.25"/>
    <row r="729" s="93" customFormat="1" ht="14.25"/>
    <row r="730" s="93" customFormat="1" ht="14.25"/>
    <row r="731" s="93" customFormat="1" ht="14.25"/>
    <row r="732" s="93" customFormat="1" ht="14.25"/>
    <row r="733" s="93" customFormat="1" ht="14.25"/>
    <row r="734" s="93" customFormat="1" ht="14.25"/>
    <row r="735" s="93" customFormat="1" ht="14.25"/>
    <row r="736" s="93" customFormat="1" ht="14.25"/>
    <row r="737" s="93" customFormat="1" ht="14.25"/>
    <row r="738" s="93" customFormat="1" ht="14.25"/>
    <row r="739" s="93" customFormat="1" ht="14.25"/>
    <row r="740" s="93" customFormat="1" ht="14.25"/>
    <row r="741" s="93" customFormat="1" ht="14.25"/>
    <row r="742" s="93" customFormat="1" ht="14.25"/>
    <row r="743" s="93" customFormat="1" ht="14.25"/>
    <row r="744" s="93" customFormat="1" ht="14.25"/>
    <row r="745" s="93" customFormat="1" ht="14.25"/>
    <row r="746" s="93" customFormat="1" ht="14.25"/>
    <row r="747" s="93" customFormat="1" ht="14.25"/>
    <row r="748" s="93" customFormat="1" ht="14.25"/>
    <row r="749" s="93" customFormat="1" ht="14.25"/>
    <row r="750" s="93" customFormat="1" ht="14.25"/>
    <row r="751" s="93" customFormat="1" ht="14.25"/>
    <row r="752" s="93" customFormat="1" ht="14.25"/>
    <row r="753" s="93" customFormat="1" ht="14.25"/>
    <row r="754" s="93" customFormat="1" ht="14.25"/>
    <row r="755" s="93" customFormat="1" ht="14.25"/>
    <row r="756" s="93" customFormat="1" ht="14.25"/>
    <row r="757" s="93" customFormat="1" ht="14.25"/>
    <row r="758" s="93" customFormat="1" ht="14.25"/>
    <row r="759" s="93" customFormat="1" ht="14.25"/>
    <row r="760" s="93" customFormat="1" ht="14.25"/>
    <row r="761" s="93" customFormat="1" ht="14.25"/>
    <row r="762" s="93" customFormat="1" ht="14.25"/>
    <row r="763" s="93" customFormat="1" ht="14.25"/>
    <row r="764" s="93" customFormat="1" ht="14.25"/>
    <row r="765" s="93" customFormat="1" ht="14.25"/>
    <row r="766" s="93" customFormat="1" ht="14.25"/>
    <row r="767" s="93" customFormat="1" ht="14.25"/>
    <row r="768" s="93" customFormat="1" ht="14.25"/>
    <row r="769" s="93" customFormat="1" ht="14.25"/>
    <row r="770" s="93" customFormat="1" ht="14.25"/>
    <row r="771" s="93" customFormat="1" ht="14.25"/>
    <row r="772" s="93" customFormat="1" ht="14.25"/>
    <row r="773" s="93" customFormat="1" ht="14.25"/>
    <row r="774" s="93" customFormat="1" ht="14.25"/>
    <row r="775" s="93" customFormat="1" ht="14.25"/>
    <row r="776" s="93" customFormat="1" ht="14.25"/>
    <row r="777" s="93" customFormat="1" ht="14.25"/>
    <row r="778" s="93" customFormat="1" ht="14.25"/>
    <row r="779" s="93" customFormat="1" ht="14.25"/>
    <row r="780" s="93" customFormat="1" ht="14.25"/>
    <row r="781" s="93" customFormat="1" ht="14.25"/>
    <row r="782" s="93" customFormat="1" ht="14.25"/>
    <row r="783" s="93" customFormat="1" ht="14.25"/>
    <row r="784" s="93" customFormat="1" ht="14.25"/>
    <row r="785" s="93" customFormat="1" ht="14.25"/>
    <row r="786" s="93" customFormat="1" ht="14.25"/>
    <row r="787" s="93" customFormat="1" ht="14.25"/>
    <row r="788" s="93" customFormat="1" ht="14.25"/>
    <row r="789" s="93" customFormat="1" ht="14.25"/>
    <row r="790" s="93" customFormat="1" ht="14.25"/>
    <row r="791" s="93" customFormat="1" ht="14.25"/>
    <row r="792" s="93" customFormat="1" ht="14.25"/>
    <row r="793" s="93" customFormat="1" ht="14.25"/>
    <row r="794" s="93" customFormat="1" ht="14.25"/>
    <row r="795" s="93" customFormat="1" ht="14.25"/>
    <row r="796" s="93" customFormat="1" ht="14.25"/>
    <row r="797" s="93" customFormat="1" ht="14.25"/>
    <row r="798" s="93" customFormat="1" ht="14.25"/>
  </sheetData>
  <sheetProtection algorithmName="SHA-512" hashValue="95i3mB4M5l+5o85kHZ3WuNQ1KPUNiD7YQV7y+yTVdzcyaE7eDGsiFU22qDIrFbRwksLTgNoEyvi6hw67Zrg9Wg==" saltValue="PyYkvCXQSd5Gs39BseQhcg==" spinCount="100000" sheet="1" objects="1" scenarios="1" formatCells="0" formatColumns="0" formatRows="0"/>
  <mergeCells count="1">
    <mergeCell ref="E3:E4"/>
  </mergeCells>
  <hyperlinks>
    <hyperlink ref="B28" r:id="rId1" display="mailto:4k@60Hz"/>
  </hyperlinks>
  <printOptions/>
  <pageMargins left="0" right="0" top="0.39375" bottom="0.39375" header="0" footer="0"/>
  <pageSetup horizontalDpi="300" verticalDpi="300" orientation="portrait" paperSize="9" scale="94" r:id="rId2"/>
  <headerFooter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 topLeftCell="A1">
      <selection activeCell="A1" sqref="A1:C35"/>
    </sheetView>
  </sheetViews>
  <sheetFormatPr defaultColWidth="9.00390625" defaultRowHeight="14.25"/>
  <cols>
    <col min="1" max="1" width="25.375" style="68" customWidth="1"/>
    <col min="2" max="2" width="19.75390625" style="68" customWidth="1"/>
    <col min="3" max="3" width="20.25390625" style="68" customWidth="1"/>
    <col min="4" max="4" width="4.125" style="68" customWidth="1"/>
    <col min="5" max="5" width="28.625" style="69" customWidth="1"/>
    <col min="6" max="6" width="8.75390625" style="68" customWidth="1"/>
    <col min="7" max="7" width="65.375" style="68" customWidth="1"/>
    <col min="8" max="1025" width="8.75390625" style="68" customWidth="1"/>
    <col min="1026" max="16384" width="8.75390625" style="68" customWidth="1"/>
  </cols>
  <sheetData>
    <row r="1" spans="1:5" ht="14.25">
      <c r="A1" s="70"/>
      <c r="B1" s="70"/>
      <c r="C1" s="70"/>
      <c r="D1" s="71"/>
      <c r="E1" s="72"/>
    </row>
    <row r="2" spans="1:5" ht="14.25">
      <c r="A2" s="70"/>
      <c r="B2" s="70"/>
      <c r="C2" s="70"/>
      <c r="D2" s="71"/>
      <c r="E2" s="72"/>
    </row>
    <row r="3" spans="1:7" ht="34.8" customHeight="1">
      <c r="A3" s="73"/>
      <c r="B3" s="73"/>
      <c r="C3" s="73"/>
      <c r="D3" s="72"/>
      <c r="E3" s="104" t="s">
        <v>176</v>
      </c>
      <c r="G3" s="71"/>
    </row>
    <row r="4" spans="1:5" ht="26.4">
      <c r="A4" s="74" t="s">
        <v>30</v>
      </c>
      <c r="B4" s="74" t="s">
        <v>31</v>
      </c>
      <c r="C4" s="74" t="s">
        <v>32</v>
      </c>
      <c r="D4" s="72"/>
      <c r="E4" s="104"/>
    </row>
    <row r="5" spans="1:5" ht="14.25">
      <c r="A5" s="75" t="s">
        <v>44</v>
      </c>
      <c r="B5" s="76"/>
      <c r="C5" s="76"/>
      <c r="D5" s="77"/>
      <c r="E5" s="78" t="s">
        <v>167</v>
      </c>
    </row>
    <row r="6" spans="1:5" ht="14.25">
      <c r="A6" s="79" t="s">
        <v>44</v>
      </c>
      <c r="B6" s="80" t="s">
        <v>177</v>
      </c>
      <c r="C6" s="80"/>
      <c r="D6" s="71"/>
      <c r="E6" s="81"/>
    </row>
    <row r="7" spans="1:5" ht="14.25">
      <c r="A7" s="79" t="s">
        <v>178</v>
      </c>
      <c r="B7" s="80"/>
      <c r="C7" s="82">
        <v>19000</v>
      </c>
      <c r="D7" s="71"/>
      <c r="E7" s="83"/>
    </row>
    <row r="8" spans="1:5" ht="14.25">
      <c r="A8" s="79" t="s">
        <v>160</v>
      </c>
      <c r="B8" s="80"/>
      <c r="C8" s="80">
        <v>6</v>
      </c>
      <c r="D8" s="71"/>
      <c r="E8" s="83"/>
    </row>
    <row r="9" spans="1:5" ht="14.25">
      <c r="A9" s="84" t="s">
        <v>179</v>
      </c>
      <c r="B9" s="84"/>
      <c r="C9" s="84"/>
      <c r="D9" s="71"/>
      <c r="E9" s="105" t="s">
        <v>179</v>
      </c>
    </row>
    <row r="10" spans="1:5" ht="14.25">
      <c r="A10" s="79" t="s">
        <v>180</v>
      </c>
      <c r="B10" s="85"/>
      <c r="C10" s="80" t="s">
        <v>181</v>
      </c>
      <c r="D10" s="71"/>
      <c r="E10" s="83"/>
    </row>
    <row r="11" spans="1:5" ht="26.4">
      <c r="A11" s="79" t="s">
        <v>182</v>
      </c>
      <c r="B11" s="85"/>
      <c r="C11" s="80" t="s">
        <v>183</v>
      </c>
      <c r="D11" s="71"/>
      <c r="E11" s="83"/>
    </row>
    <row r="12" spans="1:5" ht="14.25">
      <c r="A12" s="84" t="s">
        <v>184</v>
      </c>
      <c r="B12" s="84"/>
      <c r="C12" s="84"/>
      <c r="D12" s="71"/>
      <c r="E12" s="105" t="s">
        <v>185</v>
      </c>
    </row>
    <row r="13" spans="1:5" ht="14.25">
      <c r="A13" s="79" t="s">
        <v>3</v>
      </c>
      <c r="B13" s="80"/>
      <c r="C13" s="80">
        <v>2</v>
      </c>
      <c r="D13" s="71"/>
      <c r="E13" s="83"/>
    </row>
    <row r="14" spans="1:5" ht="14.25">
      <c r="A14" s="79" t="s">
        <v>186</v>
      </c>
      <c r="B14" s="80"/>
      <c r="C14" s="80">
        <v>1</v>
      </c>
      <c r="D14" s="71"/>
      <c r="E14" s="83"/>
    </row>
    <row r="15" spans="1:5" ht="14.25">
      <c r="A15" s="86" t="s">
        <v>187</v>
      </c>
      <c r="B15" s="106"/>
      <c r="C15" s="80" t="s">
        <v>206</v>
      </c>
      <c r="D15" s="71"/>
      <c r="E15" s="83"/>
    </row>
    <row r="16" spans="1:5" ht="14.25">
      <c r="A16" s="84" t="s">
        <v>189</v>
      </c>
      <c r="B16" s="84"/>
      <c r="C16" s="84"/>
      <c r="D16" s="71"/>
      <c r="E16" s="105" t="s">
        <v>185</v>
      </c>
    </row>
    <row r="17" spans="1:5" ht="14.25">
      <c r="A17" s="79" t="s">
        <v>180</v>
      </c>
      <c r="B17" s="85"/>
      <c r="C17" s="80" t="s">
        <v>94</v>
      </c>
      <c r="D17" s="71"/>
      <c r="E17" s="83"/>
    </row>
    <row r="18" spans="1:5" ht="14.25">
      <c r="A18" s="79" t="s">
        <v>190</v>
      </c>
      <c r="B18" s="85"/>
      <c r="C18" s="80" t="s">
        <v>207</v>
      </c>
      <c r="D18" s="71"/>
      <c r="E18" s="83"/>
    </row>
    <row r="19" spans="1:5" ht="14.25">
      <c r="A19" s="84" t="s">
        <v>192</v>
      </c>
      <c r="B19" s="87"/>
      <c r="C19" s="88"/>
      <c r="D19" s="71"/>
      <c r="E19" s="105" t="s">
        <v>193</v>
      </c>
    </row>
    <row r="20" spans="1:5" ht="26.4">
      <c r="A20" s="79" t="s">
        <v>194</v>
      </c>
      <c r="B20" s="85" t="s">
        <v>143</v>
      </c>
      <c r="C20" s="80"/>
      <c r="D20" s="71"/>
      <c r="E20" s="83"/>
    </row>
    <row r="21" spans="1:5" ht="14.25">
      <c r="A21" s="84" t="s">
        <v>195</v>
      </c>
      <c r="B21" s="87"/>
      <c r="C21" s="87"/>
      <c r="D21" s="89"/>
      <c r="E21" s="105" t="s">
        <v>195</v>
      </c>
    </row>
    <row r="22" spans="1:5" ht="14.25">
      <c r="A22" s="79" t="s">
        <v>196</v>
      </c>
      <c r="B22" s="80" t="s">
        <v>143</v>
      </c>
      <c r="C22" s="80"/>
      <c r="D22" s="71"/>
      <c r="E22" s="83"/>
    </row>
    <row r="23" spans="1:5" ht="14.25">
      <c r="A23" s="79" t="s">
        <v>197</v>
      </c>
      <c r="B23" s="80" t="s">
        <v>143</v>
      </c>
      <c r="C23" s="80"/>
      <c r="D23" s="71"/>
      <c r="E23" s="83"/>
    </row>
    <row r="24" spans="1:5" ht="14.25">
      <c r="A24" s="84" t="s">
        <v>198</v>
      </c>
      <c r="B24" s="87"/>
      <c r="C24" s="87"/>
      <c r="D24" s="89"/>
      <c r="E24" s="105" t="s">
        <v>198</v>
      </c>
    </row>
    <row r="25" spans="1:5" ht="14.25">
      <c r="A25" s="79" t="s">
        <v>199</v>
      </c>
      <c r="B25" s="80"/>
      <c r="C25" s="80" t="s">
        <v>200</v>
      </c>
      <c r="D25" s="71"/>
      <c r="E25" s="83"/>
    </row>
    <row r="26" spans="1:5" ht="14.25">
      <c r="A26" s="84" t="s">
        <v>201</v>
      </c>
      <c r="B26" s="87"/>
      <c r="C26" s="87"/>
      <c r="D26" s="71"/>
      <c r="E26" s="105" t="s">
        <v>201</v>
      </c>
    </row>
    <row r="27" spans="1:5" ht="39.6">
      <c r="A27" s="86" t="s">
        <v>201</v>
      </c>
      <c r="B27" s="94" t="s">
        <v>208</v>
      </c>
      <c r="C27" s="80"/>
      <c r="D27" s="71"/>
      <c r="E27" s="83"/>
    </row>
    <row r="28" spans="1:5" ht="14.25">
      <c r="A28" s="84" t="s">
        <v>203</v>
      </c>
      <c r="B28" s="87"/>
      <c r="C28" s="87"/>
      <c r="D28" s="71"/>
      <c r="E28" s="105" t="s">
        <v>203</v>
      </c>
    </row>
    <row r="29" spans="1:5" ht="14.4">
      <c r="A29" s="46" t="s">
        <v>155</v>
      </c>
      <c r="B29" s="80"/>
      <c r="C29" s="80" t="s">
        <v>156</v>
      </c>
      <c r="D29" s="71"/>
      <c r="E29" s="83"/>
    </row>
    <row r="30" spans="1:5" ht="14.25">
      <c r="A30" s="79" t="s">
        <v>205</v>
      </c>
      <c r="B30" s="80" t="s">
        <v>143</v>
      </c>
      <c r="C30" s="80"/>
      <c r="D30" s="71"/>
      <c r="E30" s="83"/>
    </row>
    <row r="31" spans="1:5" ht="14.25">
      <c r="A31" s="79"/>
      <c r="B31" s="80"/>
      <c r="C31" s="80"/>
      <c r="D31" s="71"/>
      <c r="E31" s="83"/>
    </row>
    <row r="32" spans="1:5" ht="14.25">
      <c r="A32" s="79"/>
      <c r="B32" s="80"/>
      <c r="C32" s="80"/>
      <c r="D32" s="71"/>
      <c r="E32" s="83"/>
    </row>
    <row r="33" spans="1:5" ht="14.25">
      <c r="A33" s="79"/>
      <c r="B33" s="80"/>
      <c r="C33" s="80"/>
      <c r="D33" s="71"/>
      <c r="E33" s="83"/>
    </row>
    <row r="34" spans="1:5" ht="14.25">
      <c r="A34" s="91"/>
      <c r="B34" s="92"/>
      <c r="C34" s="92"/>
      <c r="D34" s="71"/>
      <c r="E34" s="83"/>
    </row>
    <row r="35" spans="1:5" ht="14.25">
      <c r="A35" s="91"/>
      <c r="B35" s="92"/>
      <c r="C35" s="92"/>
      <c r="D35" s="71"/>
      <c r="E35" s="81"/>
    </row>
    <row r="36" spans="1:5" s="93" customFormat="1" ht="14.25">
      <c r="A36" s="72"/>
      <c r="B36" s="72"/>
      <c r="C36" s="72"/>
      <c r="D36" s="72"/>
      <c r="E36" s="72"/>
    </row>
    <row r="37" spans="1:5" s="93" customFormat="1" ht="14.25">
      <c r="A37" s="72"/>
      <c r="B37" s="72"/>
      <c r="C37" s="72"/>
      <c r="D37" s="72"/>
      <c r="E37" s="72"/>
    </row>
    <row r="38" spans="1:5" s="93" customFormat="1" ht="14.25">
      <c r="A38" s="72"/>
      <c r="B38" s="72"/>
      <c r="C38" s="72"/>
      <c r="D38" s="72"/>
      <c r="E38" s="72"/>
    </row>
    <row r="39" spans="1:5" s="93" customFormat="1" ht="14.25">
      <c r="A39" s="72"/>
      <c r="B39" s="72"/>
      <c r="C39" s="72"/>
      <c r="D39" s="72"/>
      <c r="E39" s="72"/>
    </row>
    <row r="40" s="93" customFormat="1" ht="14.25"/>
    <row r="41" s="93" customFormat="1" ht="14.25"/>
    <row r="42" s="93" customFormat="1" ht="14.25"/>
    <row r="43" s="93" customFormat="1" ht="14.25"/>
    <row r="44" s="93" customFormat="1" ht="14.25"/>
    <row r="45" s="93" customFormat="1" ht="14.25"/>
    <row r="46" s="93" customFormat="1" ht="14.25"/>
    <row r="47" s="93" customFormat="1" ht="14.25"/>
    <row r="48" s="93" customFormat="1" ht="14.25"/>
    <row r="49" s="93" customFormat="1" ht="14.25"/>
    <row r="50" s="93" customFormat="1" ht="14.25"/>
    <row r="51" s="93" customFormat="1" ht="14.25"/>
    <row r="52" s="93" customFormat="1" ht="14.25"/>
    <row r="53" s="93" customFormat="1" ht="14.25"/>
    <row r="54" s="93" customFormat="1" ht="14.25"/>
    <row r="55" s="93" customFormat="1" ht="14.25"/>
    <row r="56" s="93" customFormat="1" ht="14.25"/>
    <row r="57" s="93" customFormat="1" ht="14.25"/>
    <row r="58" s="93" customFormat="1" ht="14.25"/>
    <row r="59" s="93" customFormat="1" ht="14.25"/>
    <row r="60" s="93" customFormat="1" ht="14.25"/>
    <row r="61" s="93" customFormat="1" ht="14.25"/>
    <row r="62" s="93" customFormat="1" ht="14.25"/>
    <row r="63" s="93" customFormat="1" ht="14.25"/>
    <row r="64" s="93" customFormat="1" ht="14.25"/>
    <row r="65" s="93" customFormat="1" ht="14.25"/>
    <row r="66" s="93" customFormat="1" ht="14.25"/>
    <row r="67" s="93" customFormat="1" ht="14.25"/>
    <row r="68" s="93" customFormat="1" ht="14.25"/>
    <row r="69" s="93" customFormat="1" ht="14.25"/>
    <row r="70" s="93" customFormat="1" ht="14.25"/>
    <row r="71" s="93" customFormat="1" ht="14.25"/>
    <row r="72" s="93" customFormat="1" ht="14.25"/>
    <row r="73" s="93" customFormat="1" ht="14.25"/>
    <row r="74" s="93" customFormat="1" ht="14.25"/>
    <row r="75" s="93" customFormat="1" ht="14.25"/>
    <row r="76" s="93" customFormat="1" ht="14.25"/>
    <row r="77" s="93" customFormat="1" ht="14.25"/>
    <row r="78" s="93" customFormat="1" ht="14.25"/>
    <row r="79" s="93" customFormat="1" ht="14.25"/>
    <row r="80" s="93" customFormat="1" ht="14.25"/>
    <row r="81" s="93" customFormat="1" ht="14.25"/>
    <row r="82" s="93" customFormat="1" ht="14.25"/>
    <row r="83" s="93" customFormat="1" ht="14.25"/>
    <row r="84" s="93" customFormat="1" ht="14.25"/>
    <row r="85" s="93" customFormat="1" ht="14.25"/>
    <row r="86" s="93" customFormat="1" ht="14.25"/>
    <row r="87" s="93" customFormat="1" ht="14.25"/>
    <row r="88" s="93" customFormat="1" ht="14.25"/>
    <row r="89" s="93" customFormat="1" ht="14.25"/>
    <row r="90" s="93" customFormat="1" ht="14.25"/>
    <row r="91" s="93" customFormat="1" ht="14.25"/>
    <row r="92" s="93" customFormat="1" ht="14.25"/>
    <row r="93" s="93" customFormat="1" ht="14.25"/>
    <row r="94" s="93" customFormat="1" ht="14.25"/>
    <row r="95" s="93" customFormat="1" ht="14.25"/>
    <row r="96" s="93" customFormat="1" ht="14.25"/>
    <row r="97" s="93" customFormat="1" ht="14.25"/>
    <row r="98" s="93" customFormat="1" ht="14.25"/>
    <row r="99" s="93" customFormat="1" ht="14.25"/>
    <row r="100" s="93" customFormat="1" ht="14.25"/>
    <row r="101" s="93" customFormat="1" ht="14.25"/>
    <row r="102" s="93" customFormat="1" ht="14.25"/>
    <row r="103" s="93" customFormat="1" ht="14.25"/>
    <row r="104" s="93" customFormat="1" ht="14.25"/>
    <row r="105" s="93" customFormat="1" ht="14.25"/>
    <row r="106" s="93" customFormat="1" ht="14.25"/>
    <row r="107" s="93" customFormat="1" ht="14.25"/>
    <row r="108" s="93" customFormat="1" ht="14.25"/>
    <row r="109" s="93" customFormat="1" ht="14.25"/>
    <row r="110" s="93" customFormat="1" ht="14.25"/>
    <row r="111" s="93" customFormat="1" ht="14.25"/>
    <row r="112" s="93" customFormat="1" ht="14.25"/>
    <row r="113" s="93" customFormat="1" ht="14.25"/>
    <row r="114" s="93" customFormat="1" ht="14.25"/>
    <row r="115" s="93" customFormat="1" ht="14.25"/>
    <row r="116" s="93" customFormat="1" ht="14.25"/>
    <row r="117" s="93" customFormat="1" ht="14.25"/>
    <row r="118" s="93" customFormat="1" ht="14.25"/>
    <row r="119" s="93" customFormat="1" ht="14.25"/>
    <row r="120" s="93" customFormat="1" ht="14.25"/>
    <row r="121" s="93" customFormat="1" ht="14.25"/>
    <row r="122" s="93" customFormat="1" ht="14.25"/>
    <row r="123" s="93" customFormat="1" ht="14.25"/>
    <row r="124" s="93" customFormat="1" ht="14.25"/>
    <row r="125" s="93" customFormat="1" ht="14.25"/>
    <row r="126" s="93" customFormat="1" ht="14.25"/>
    <row r="127" s="93" customFormat="1" ht="14.25"/>
    <row r="128" s="93" customFormat="1" ht="14.25"/>
    <row r="129" s="93" customFormat="1" ht="14.25"/>
    <row r="130" s="93" customFormat="1" ht="14.25"/>
    <row r="131" s="93" customFormat="1" ht="14.25"/>
    <row r="132" s="93" customFormat="1" ht="14.25"/>
    <row r="133" s="93" customFormat="1" ht="14.25"/>
    <row r="134" s="93" customFormat="1" ht="14.25"/>
    <row r="135" s="93" customFormat="1" ht="14.25"/>
    <row r="136" s="93" customFormat="1" ht="14.25"/>
    <row r="137" s="93" customFormat="1" ht="14.25"/>
    <row r="138" s="93" customFormat="1" ht="14.25"/>
    <row r="139" s="93" customFormat="1" ht="14.25"/>
    <row r="140" s="93" customFormat="1" ht="14.25"/>
    <row r="141" s="93" customFormat="1" ht="14.25"/>
    <row r="142" s="93" customFormat="1" ht="14.25"/>
    <row r="143" s="93" customFormat="1" ht="14.25"/>
    <row r="144" s="93" customFormat="1" ht="14.25"/>
    <row r="145" s="93" customFormat="1" ht="14.25"/>
    <row r="146" s="93" customFormat="1" ht="14.25"/>
    <row r="147" s="93" customFormat="1" ht="14.25"/>
    <row r="148" s="93" customFormat="1" ht="14.25"/>
    <row r="149" s="93" customFormat="1" ht="14.25"/>
    <row r="150" s="93" customFormat="1" ht="14.25"/>
    <row r="151" s="93" customFormat="1" ht="14.25"/>
    <row r="152" s="93" customFormat="1" ht="14.25"/>
    <row r="153" s="93" customFormat="1" ht="14.25"/>
    <row r="154" s="93" customFormat="1" ht="14.25"/>
    <row r="155" s="93" customFormat="1" ht="14.25"/>
    <row r="156" s="93" customFormat="1" ht="14.25"/>
    <row r="157" s="93" customFormat="1" ht="14.25"/>
    <row r="158" s="93" customFormat="1" ht="14.25"/>
    <row r="159" s="93" customFormat="1" ht="14.25"/>
    <row r="160" s="93" customFormat="1" ht="14.25"/>
    <row r="161" s="93" customFormat="1" ht="14.25"/>
    <row r="162" s="93" customFormat="1" ht="14.25"/>
    <row r="163" s="93" customFormat="1" ht="14.25"/>
    <row r="164" s="93" customFormat="1" ht="14.25"/>
    <row r="165" s="93" customFormat="1" ht="14.25"/>
    <row r="166" s="93" customFormat="1" ht="14.25"/>
    <row r="167" s="93" customFormat="1" ht="14.25"/>
    <row r="168" s="93" customFormat="1" ht="14.25"/>
    <row r="169" s="93" customFormat="1" ht="14.25"/>
    <row r="170" s="93" customFormat="1" ht="14.25"/>
    <row r="171" s="93" customFormat="1" ht="14.25"/>
    <row r="172" s="93" customFormat="1" ht="14.25"/>
    <row r="173" s="93" customFormat="1" ht="14.25"/>
    <row r="174" s="93" customFormat="1" ht="14.25"/>
    <row r="175" s="93" customFormat="1" ht="14.25"/>
    <row r="176" s="93" customFormat="1" ht="14.25"/>
    <row r="177" s="93" customFormat="1" ht="14.25"/>
    <row r="178" s="93" customFormat="1" ht="14.25"/>
    <row r="179" s="93" customFormat="1" ht="14.25"/>
    <row r="180" s="93" customFormat="1" ht="14.25"/>
    <row r="181" s="93" customFormat="1" ht="14.25"/>
    <row r="182" s="93" customFormat="1" ht="14.25"/>
    <row r="183" s="93" customFormat="1" ht="14.25"/>
    <row r="184" s="93" customFormat="1" ht="14.25"/>
    <row r="185" s="93" customFormat="1" ht="14.25"/>
    <row r="186" s="93" customFormat="1" ht="14.25"/>
    <row r="187" s="93" customFormat="1" ht="14.25"/>
    <row r="188" s="93" customFormat="1" ht="14.25"/>
    <row r="189" s="93" customFormat="1" ht="14.25"/>
    <row r="190" s="93" customFormat="1" ht="14.25"/>
    <row r="191" s="93" customFormat="1" ht="14.25"/>
    <row r="192" s="93" customFormat="1" ht="14.25"/>
    <row r="193" s="93" customFormat="1" ht="14.25"/>
    <row r="194" s="93" customFormat="1" ht="14.25"/>
    <row r="195" s="93" customFormat="1" ht="14.25"/>
    <row r="196" s="93" customFormat="1" ht="14.25"/>
    <row r="197" s="93" customFormat="1" ht="14.25"/>
    <row r="198" s="93" customFormat="1" ht="14.25"/>
    <row r="199" s="93" customFormat="1" ht="14.25"/>
    <row r="200" s="93" customFormat="1" ht="14.25"/>
    <row r="201" s="93" customFormat="1" ht="14.25"/>
    <row r="202" s="93" customFormat="1" ht="14.25"/>
    <row r="203" s="93" customFormat="1" ht="14.25"/>
    <row r="204" s="93" customFormat="1" ht="14.25"/>
    <row r="205" s="93" customFormat="1" ht="14.25"/>
    <row r="206" s="93" customFormat="1" ht="14.25"/>
    <row r="207" s="93" customFormat="1" ht="14.25"/>
    <row r="208" s="93" customFormat="1" ht="14.25"/>
    <row r="209" s="93" customFormat="1" ht="14.25"/>
    <row r="210" s="93" customFormat="1" ht="14.25"/>
    <row r="211" s="93" customFormat="1" ht="14.25"/>
    <row r="212" s="93" customFormat="1" ht="14.25"/>
    <row r="213" s="93" customFormat="1" ht="14.25"/>
    <row r="214" s="93" customFormat="1" ht="14.25"/>
    <row r="215" s="93" customFormat="1" ht="14.25"/>
    <row r="216" s="93" customFormat="1" ht="14.25"/>
    <row r="217" s="93" customFormat="1" ht="14.25"/>
    <row r="218" s="93" customFormat="1" ht="14.25"/>
    <row r="219" s="93" customFormat="1" ht="14.25"/>
    <row r="220" s="93" customFormat="1" ht="14.25"/>
    <row r="221" s="93" customFormat="1" ht="14.25"/>
    <row r="222" s="93" customFormat="1" ht="14.25"/>
    <row r="223" s="93" customFormat="1" ht="14.25"/>
    <row r="224" s="93" customFormat="1" ht="14.25"/>
    <row r="225" s="93" customFormat="1" ht="14.25"/>
    <row r="226" s="93" customFormat="1" ht="14.25"/>
    <row r="227" s="93" customFormat="1" ht="14.25"/>
    <row r="228" s="93" customFormat="1" ht="14.25"/>
    <row r="229" s="93" customFormat="1" ht="14.25"/>
    <row r="230" s="93" customFormat="1" ht="14.25"/>
    <row r="231" s="93" customFormat="1" ht="14.25"/>
    <row r="232" s="93" customFormat="1" ht="14.25"/>
    <row r="233" s="93" customFormat="1" ht="14.25"/>
    <row r="234" s="93" customFormat="1" ht="14.25"/>
    <row r="235" s="93" customFormat="1" ht="14.25"/>
    <row r="236" s="93" customFormat="1" ht="14.25"/>
    <row r="237" s="93" customFormat="1" ht="14.25"/>
    <row r="238" s="93" customFormat="1" ht="14.25"/>
    <row r="239" s="93" customFormat="1" ht="14.25"/>
    <row r="240" s="93" customFormat="1" ht="14.25"/>
    <row r="241" s="93" customFormat="1" ht="14.25"/>
    <row r="242" s="93" customFormat="1" ht="14.25"/>
    <row r="243" s="93" customFormat="1" ht="14.25"/>
    <row r="244" s="93" customFormat="1" ht="14.25"/>
    <row r="245" s="93" customFormat="1" ht="14.25"/>
    <row r="246" s="93" customFormat="1" ht="14.25"/>
    <row r="247" s="93" customFormat="1" ht="14.25"/>
    <row r="248" s="93" customFormat="1" ht="14.25"/>
    <row r="249" s="93" customFormat="1" ht="14.25"/>
    <row r="250" s="93" customFormat="1" ht="14.25"/>
    <row r="251" s="93" customFormat="1" ht="14.25"/>
    <row r="252" s="93" customFormat="1" ht="14.25"/>
    <row r="253" s="93" customFormat="1" ht="14.25"/>
    <row r="254" s="93" customFormat="1" ht="14.25"/>
    <row r="255" s="93" customFormat="1" ht="14.25"/>
    <row r="256" s="93" customFormat="1" ht="14.25"/>
    <row r="257" s="93" customFormat="1" ht="14.25"/>
    <row r="258" s="93" customFormat="1" ht="14.25"/>
    <row r="259" s="93" customFormat="1" ht="14.25"/>
    <row r="260" s="93" customFormat="1" ht="14.25"/>
    <row r="261" s="93" customFormat="1" ht="14.25"/>
    <row r="262" s="93" customFormat="1" ht="14.25"/>
    <row r="263" s="93" customFormat="1" ht="14.25"/>
    <row r="264" s="93" customFormat="1" ht="14.25"/>
    <row r="265" s="93" customFormat="1" ht="14.25"/>
    <row r="266" s="93" customFormat="1" ht="14.25"/>
    <row r="267" s="93" customFormat="1" ht="14.25"/>
    <row r="268" s="93" customFormat="1" ht="14.25"/>
    <row r="269" s="93" customFormat="1" ht="14.25"/>
    <row r="270" s="93" customFormat="1" ht="14.25"/>
    <row r="271" s="93" customFormat="1" ht="14.25"/>
    <row r="272" s="93" customFormat="1" ht="14.25"/>
    <row r="273" s="93" customFormat="1" ht="14.25"/>
    <row r="274" s="93" customFormat="1" ht="14.25"/>
    <row r="275" s="93" customFormat="1" ht="14.25"/>
    <row r="276" s="93" customFormat="1" ht="14.25"/>
    <row r="277" s="93" customFormat="1" ht="14.25"/>
    <row r="278" s="93" customFormat="1" ht="14.25"/>
    <row r="279" s="93" customFormat="1" ht="14.25"/>
    <row r="280" s="93" customFormat="1" ht="14.25"/>
    <row r="281" s="93" customFormat="1" ht="14.25"/>
    <row r="282" s="93" customFormat="1" ht="14.25"/>
    <row r="283" s="93" customFormat="1" ht="14.25"/>
    <row r="284" s="93" customFormat="1" ht="14.25"/>
    <row r="285" s="93" customFormat="1" ht="14.25"/>
    <row r="286" s="93" customFormat="1" ht="14.25"/>
    <row r="287" s="93" customFormat="1" ht="14.25"/>
    <row r="288" s="93" customFormat="1" ht="14.25"/>
    <row r="289" s="93" customFormat="1" ht="14.25"/>
    <row r="290" s="93" customFormat="1" ht="14.25"/>
    <row r="291" s="93" customFormat="1" ht="14.25"/>
    <row r="292" s="93" customFormat="1" ht="14.25"/>
    <row r="293" s="93" customFormat="1" ht="14.25"/>
    <row r="294" s="93" customFormat="1" ht="14.25"/>
    <row r="295" s="93" customFormat="1" ht="14.25"/>
    <row r="296" s="93" customFormat="1" ht="14.25"/>
    <row r="297" s="93" customFormat="1" ht="14.25"/>
    <row r="298" s="93" customFormat="1" ht="14.25"/>
    <row r="299" s="93" customFormat="1" ht="14.25"/>
    <row r="300" s="93" customFormat="1" ht="14.25"/>
    <row r="301" s="93" customFormat="1" ht="14.25"/>
    <row r="302" s="93" customFormat="1" ht="14.25"/>
    <row r="303" s="93" customFormat="1" ht="14.25"/>
    <row r="304" s="93" customFormat="1" ht="14.25"/>
    <row r="305" s="93" customFormat="1" ht="14.25"/>
    <row r="306" s="93" customFormat="1" ht="14.25"/>
    <row r="307" s="93" customFormat="1" ht="14.25"/>
    <row r="308" s="93" customFormat="1" ht="14.25"/>
    <row r="309" s="93" customFormat="1" ht="14.25"/>
    <row r="310" s="93" customFormat="1" ht="14.25"/>
    <row r="311" s="93" customFormat="1" ht="14.25"/>
    <row r="312" s="93" customFormat="1" ht="14.25"/>
    <row r="313" s="93" customFormat="1" ht="14.25"/>
    <row r="314" s="93" customFormat="1" ht="14.25"/>
    <row r="315" s="93" customFormat="1" ht="14.25"/>
    <row r="316" s="93" customFormat="1" ht="14.25"/>
    <row r="317" s="93" customFormat="1" ht="14.25"/>
    <row r="318" s="93" customFormat="1" ht="14.25"/>
    <row r="319" s="93" customFormat="1" ht="14.25"/>
    <row r="320" s="93" customFormat="1" ht="14.25"/>
    <row r="321" s="93" customFormat="1" ht="14.25"/>
    <row r="322" s="93" customFormat="1" ht="14.25"/>
    <row r="323" s="93" customFormat="1" ht="14.25"/>
    <row r="324" s="93" customFormat="1" ht="14.25"/>
    <row r="325" s="93" customFormat="1" ht="14.25"/>
    <row r="326" s="93" customFormat="1" ht="14.25"/>
    <row r="327" s="93" customFormat="1" ht="14.25"/>
    <row r="328" s="93" customFormat="1" ht="14.25"/>
    <row r="329" s="93" customFormat="1" ht="14.25"/>
    <row r="330" s="93" customFormat="1" ht="14.25"/>
    <row r="331" s="93" customFormat="1" ht="14.25"/>
    <row r="332" s="93" customFormat="1" ht="14.25"/>
    <row r="333" s="93" customFormat="1" ht="14.25"/>
    <row r="334" s="93" customFormat="1" ht="14.25"/>
    <row r="335" s="93" customFormat="1" ht="14.25"/>
    <row r="336" s="93" customFormat="1" ht="14.25"/>
    <row r="337" s="93" customFormat="1" ht="14.25"/>
    <row r="338" s="93" customFormat="1" ht="14.25"/>
    <row r="339" s="93" customFormat="1" ht="14.25"/>
    <row r="340" s="93" customFormat="1" ht="14.25"/>
    <row r="341" s="93" customFormat="1" ht="14.25"/>
    <row r="342" s="93" customFormat="1" ht="14.25"/>
    <row r="343" s="93" customFormat="1" ht="14.25"/>
    <row r="344" s="93" customFormat="1" ht="14.25"/>
    <row r="345" s="93" customFormat="1" ht="14.25"/>
    <row r="346" s="93" customFormat="1" ht="14.25"/>
    <row r="347" s="93" customFormat="1" ht="14.25"/>
    <row r="348" s="93" customFormat="1" ht="14.25"/>
    <row r="349" s="93" customFormat="1" ht="14.25"/>
    <row r="350" s="93" customFormat="1" ht="14.25"/>
    <row r="351" s="93" customFormat="1" ht="14.25"/>
    <row r="352" s="93" customFormat="1" ht="14.25"/>
    <row r="353" s="93" customFormat="1" ht="14.25"/>
    <row r="354" s="93" customFormat="1" ht="14.25"/>
    <row r="355" s="93" customFormat="1" ht="14.25"/>
    <row r="356" s="93" customFormat="1" ht="14.25"/>
    <row r="357" s="93" customFormat="1" ht="14.25"/>
    <row r="358" s="93" customFormat="1" ht="14.25"/>
    <row r="359" s="93" customFormat="1" ht="14.25"/>
    <row r="360" s="93" customFormat="1" ht="14.25"/>
    <row r="361" s="93" customFormat="1" ht="14.25"/>
    <row r="362" s="93" customFormat="1" ht="14.25"/>
    <row r="363" s="93" customFormat="1" ht="14.25"/>
    <row r="364" s="93" customFormat="1" ht="14.25"/>
    <row r="365" s="93" customFormat="1" ht="14.25"/>
    <row r="366" s="93" customFormat="1" ht="14.25"/>
    <row r="367" s="93" customFormat="1" ht="14.25"/>
    <row r="368" s="93" customFormat="1" ht="14.25"/>
    <row r="369" s="93" customFormat="1" ht="14.25"/>
    <row r="370" s="93" customFormat="1" ht="14.25"/>
    <row r="371" s="93" customFormat="1" ht="14.25"/>
    <row r="372" s="93" customFormat="1" ht="14.25"/>
    <row r="373" s="93" customFormat="1" ht="14.25"/>
    <row r="374" s="93" customFormat="1" ht="14.25"/>
    <row r="375" s="93" customFormat="1" ht="14.25"/>
    <row r="376" s="93" customFormat="1" ht="14.25"/>
    <row r="377" s="93" customFormat="1" ht="14.25"/>
    <row r="378" s="93" customFormat="1" ht="14.25"/>
    <row r="379" s="93" customFormat="1" ht="14.25"/>
    <row r="380" s="93" customFormat="1" ht="14.25"/>
    <row r="381" s="93" customFormat="1" ht="14.25"/>
    <row r="382" s="93" customFormat="1" ht="14.25"/>
    <row r="383" s="93" customFormat="1" ht="14.25"/>
    <row r="384" s="93" customFormat="1" ht="14.25"/>
    <row r="385" s="93" customFormat="1" ht="14.25"/>
    <row r="386" s="93" customFormat="1" ht="14.25"/>
    <row r="387" s="93" customFormat="1" ht="14.25"/>
    <row r="388" s="93" customFormat="1" ht="14.25"/>
    <row r="389" s="93" customFormat="1" ht="14.25"/>
    <row r="390" s="93" customFormat="1" ht="14.25"/>
    <row r="391" s="93" customFormat="1" ht="14.25"/>
    <row r="392" s="93" customFormat="1" ht="14.25"/>
    <row r="393" s="93" customFormat="1" ht="14.25"/>
    <row r="394" s="93" customFormat="1" ht="14.25"/>
    <row r="395" s="93" customFormat="1" ht="14.25"/>
    <row r="396" s="93" customFormat="1" ht="14.25"/>
    <row r="397" s="93" customFormat="1" ht="14.25"/>
    <row r="398" s="93" customFormat="1" ht="14.25"/>
    <row r="399" s="93" customFormat="1" ht="14.25"/>
    <row r="400" s="93" customFormat="1" ht="14.25"/>
    <row r="401" s="93" customFormat="1" ht="14.25"/>
    <row r="402" s="93" customFormat="1" ht="14.25"/>
    <row r="403" s="93" customFormat="1" ht="14.25"/>
    <row r="404" s="93" customFormat="1" ht="14.25"/>
    <row r="405" s="93" customFormat="1" ht="14.25"/>
    <row r="406" s="93" customFormat="1" ht="14.25"/>
    <row r="407" s="93" customFormat="1" ht="14.25"/>
    <row r="408" s="93" customFormat="1" ht="14.25"/>
    <row r="409" s="93" customFormat="1" ht="14.25"/>
    <row r="410" s="93" customFormat="1" ht="14.25"/>
    <row r="411" s="93" customFormat="1" ht="14.25"/>
    <row r="412" s="93" customFormat="1" ht="14.25"/>
    <row r="413" s="93" customFormat="1" ht="14.25"/>
    <row r="414" s="93" customFormat="1" ht="14.25"/>
    <row r="415" s="93" customFormat="1" ht="14.25"/>
    <row r="416" s="93" customFormat="1" ht="14.25"/>
    <row r="417" s="93" customFormat="1" ht="14.25"/>
    <row r="418" s="93" customFormat="1" ht="14.25"/>
    <row r="419" s="93" customFormat="1" ht="14.25"/>
    <row r="420" s="93" customFormat="1" ht="14.25"/>
    <row r="421" s="93" customFormat="1" ht="14.25"/>
    <row r="422" s="93" customFormat="1" ht="14.25"/>
    <row r="423" s="93" customFormat="1" ht="14.25"/>
    <row r="424" s="93" customFormat="1" ht="14.25"/>
    <row r="425" s="93" customFormat="1" ht="14.25"/>
    <row r="426" s="93" customFormat="1" ht="14.25"/>
    <row r="427" s="93" customFormat="1" ht="14.25"/>
    <row r="428" s="93" customFormat="1" ht="14.25"/>
    <row r="429" s="93" customFormat="1" ht="14.25"/>
    <row r="430" s="93" customFormat="1" ht="14.25"/>
    <row r="431" s="93" customFormat="1" ht="14.25"/>
    <row r="432" s="93" customFormat="1" ht="14.25"/>
    <row r="433" s="93" customFormat="1" ht="14.25"/>
    <row r="434" s="93" customFormat="1" ht="14.25"/>
    <row r="435" s="93" customFormat="1" ht="14.25"/>
    <row r="436" s="93" customFormat="1" ht="14.25"/>
    <row r="437" s="93" customFormat="1" ht="14.25"/>
    <row r="438" s="93" customFormat="1" ht="14.25"/>
    <row r="439" s="93" customFormat="1" ht="14.25"/>
    <row r="440" s="93" customFormat="1" ht="14.25"/>
    <row r="441" s="93" customFormat="1" ht="14.25"/>
    <row r="442" s="93" customFormat="1" ht="14.25"/>
    <row r="443" s="93" customFormat="1" ht="14.25"/>
    <row r="444" s="93" customFormat="1" ht="14.25"/>
    <row r="445" s="93" customFormat="1" ht="14.25"/>
    <row r="446" s="93" customFormat="1" ht="14.25"/>
    <row r="447" s="93" customFormat="1" ht="14.25"/>
    <row r="448" s="93" customFormat="1" ht="14.25"/>
    <row r="449" s="93" customFormat="1" ht="14.25"/>
    <row r="450" s="93" customFormat="1" ht="14.25"/>
    <row r="451" s="93" customFormat="1" ht="14.25"/>
    <row r="452" s="93" customFormat="1" ht="14.25"/>
    <row r="453" s="93" customFormat="1" ht="14.25"/>
    <row r="454" s="93" customFormat="1" ht="14.25"/>
    <row r="455" s="93" customFormat="1" ht="14.25"/>
    <row r="456" s="93" customFormat="1" ht="14.25"/>
    <row r="457" s="93" customFormat="1" ht="14.25"/>
    <row r="458" s="93" customFormat="1" ht="14.25"/>
    <row r="459" s="93" customFormat="1" ht="14.25"/>
    <row r="460" s="93" customFormat="1" ht="14.25"/>
    <row r="461" s="93" customFormat="1" ht="14.25"/>
    <row r="462" s="93" customFormat="1" ht="14.25"/>
    <row r="463" s="93" customFormat="1" ht="14.25"/>
    <row r="464" s="93" customFormat="1" ht="14.25"/>
    <row r="465" s="93" customFormat="1" ht="14.25"/>
    <row r="466" s="93" customFormat="1" ht="14.25"/>
    <row r="467" s="93" customFormat="1" ht="14.25"/>
    <row r="468" s="93" customFormat="1" ht="14.25"/>
    <row r="469" s="93" customFormat="1" ht="14.25"/>
    <row r="470" s="93" customFormat="1" ht="14.25"/>
    <row r="471" s="93" customFormat="1" ht="14.25"/>
    <row r="472" s="93" customFormat="1" ht="14.25"/>
    <row r="473" s="93" customFormat="1" ht="14.25"/>
    <row r="474" s="93" customFormat="1" ht="14.25"/>
    <row r="475" s="93" customFormat="1" ht="14.25"/>
    <row r="476" s="93" customFormat="1" ht="14.25"/>
    <row r="477" s="93" customFormat="1" ht="14.25"/>
    <row r="478" s="93" customFormat="1" ht="14.25"/>
    <row r="479" s="93" customFormat="1" ht="14.25"/>
    <row r="480" s="93" customFormat="1" ht="14.25"/>
    <row r="481" s="93" customFormat="1" ht="14.25"/>
    <row r="482" s="93" customFormat="1" ht="14.25"/>
    <row r="483" s="93" customFormat="1" ht="14.25"/>
    <row r="484" s="93" customFormat="1" ht="14.25"/>
    <row r="485" s="93" customFormat="1" ht="14.25"/>
    <row r="486" s="93" customFormat="1" ht="14.25"/>
    <row r="487" s="93" customFormat="1" ht="14.25"/>
    <row r="488" s="93" customFormat="1" ht="14.25"/>
    <row r="489" s="93" customFormat="1" ht="14.25"/>
    <row r="490" s="93" customFormat="1" ht="14.25"/>
    <row r="491" s="93" customFormat="1" ht="14.25"/>
    <row r="492" s="93" customFormat="1" ht="14.25"/>
    <row r="493" s="93" customFormat="1" ht="14.25"/>
    <row r="494" s="93" customFormat="1" ht="14.25"/>
    <row r="495" s="93" customFormat="1" ht="14.25"/>
    <row r="496" s="93" customFormat="1" ht="14.25"/>
    <row r="497" s="93" customFormat="1" ht="14.25"/>
    <row r="498" s="93" customFormat="1" ht="14.25"/>
    <row r="499" s="93" customFormat="1" ht="14.25"/>
    <row r="500" s="93" customFormat="1" ht="14.25"/>
    <row r="501" s="93" customFormat="1" ht="14.25"/>
    <row r="502" s="93" customFormat="1" ht="14.25"/>
    <row r="503" s="93" customFormat="1" ht="14.25"/>
    <row r="504" s="93" customFormat="1" ht="14.25"/>
    <row r="505" s="93" customFormat="1" ht="14.25"/>
    <row r="506" s="93" customFormat="1" ht="14.25"/>
    <row r="507" s="93" customFormat="1" ht="14.25"/>
    <row r="508" s="93" customFormat="1" ht="14.25"/>
    <row r="509" s="93" customFormat="1" ht="14.25"/>
    <row r="510" s="93" customFormat="1" ht="14.25"/>
    <row r="511" s="93" customFormat="1" ht="14.25"/>
    <row r="512" s="93" customFormat="1" ht="14.25"/>
    <row r="513" s="93" customFormat="1" ht="14.25"/>
    <row r="514" s="93" customFormat="1" ht="14.25"/>
    <row r="515" s="93" customFormat="1" ht="14.25"/>
    <row r="516" s="93" customFormat="1" ht="14.25"/>
    <row r="517" s="93" customFormat="1" ht="14.25"/>
    <row r="518" s="93" customFormat="1" ht="14.25"/>
    <row r="519" s="93" customFormat="1" ht="14.25"/>
    <row r="520" s="93" customFormat="1" ht="14.25"/>
    <row r="521" s="93" customFormat="1" ht="14.25"/>
    <row r="522" s="93" customFormat="1" ht="14.25"/>
    <row r="523" s="93" customFormat="1" ht="14.25"/>
    <row r="524" s="93" customFormat="1" ht="14.25"/>
    <row r="525" s="93" customFormat="1" ht="14.25"/>
    <row r="526" s="93" customFormat="1" ht="14.25"/>
    <row r="527" s="93" customFormat="1" ht="14.25"/>
    <row r="528" s="93" customFormat="1" ht="14.25"/>
    <row r="529" s="93" customFormat="1" ht="14.25"/>
    <row r="530" s="93" customFormat="1" ht="14.25"/>
    <row r="531" s="93" customFormat="1" ht="14.25"/>
    <row r="532" s="93" customFormat="1" ht="14.25"/>
    <row r="533" s="93" customFormat="1" ht="14.25"/>
    <row r="534" s="93" customFormat="1" ht="14.25"/>
    <row r="535" s="93" customFormat="1" ht="14.25"/>
    <row r="536" s="93" customFormat="1" ht="14.25"/>
    <row r="537" s="93" customFormat="1" ht="14.25"/>
    <row r="538" s="93" customFormat="1" ht="14.25"/>
    <row r="539" s="93" customFormat="1" ht="14.25"/>
    <row r="540" s="93" customFormat="1" ht="14.25"/>
    <row r="541" s="93" customFormat="1" ht="14.25"/>
    <row r="542" s="93" customFormat="1" ht="14.25"/>
    <row r="543" s="93" customFormat="1" ht="14.25"/>
    <row r="544" s="93" customFormat="1" ht="14.25"/>
    <row r="545" s="93" customFormat="1" ht="14.25"/>
    <row r="546" s="93" customFormat="1" ht="14.25"/>
    <row r="547" s="93" customFormat="1" ht="14.25"/>
    <row r="548" s="93" customFormat="1" ht="14.25"/>
    <row r="549" s="93" customFormat="1" ht="14.25"/>
    <row r="550" s="93" customFormat="1" ht="14.25"/>
    <row r="551" s="93" customFormat="1" ht="14.25"/>
    <row r="552" s="93" customFormat="1" ht="14.25"/>
    <row r="553" s="93" customFormat="1" ht="14.25"/>
    <row r="554" s="93" customFormat="1" ht="14.25"/>
    <row r="555" s="93" customFormat="1" ht="14.25"/>
    <row r="556" s="93" customFormat="1" ht="14.25"/>
    <row r="557" s="93" customFormat="1" ht="14.25"/>
    <row r="558" s="93" customFormat="1" ht="14.25"/>
    <row r="559" s="93" customFormat="1" ht="14.25"/>
    <row r="560" s="93" customFormat="1" ht="14.25"/>
    <row r="561" s="93" customFormat="1" ht="14.25"/>
    <row r="562" s="93" customFormat="1" ht="14.25"/>
    <row r="563" s="93" customFormat="1" ht="14.25"/>
    <row r="564" s="93" customFormat="1" ht="14.25"/>
    <row r="565" s="93" customFormat="1" ht="14.25"/>
    <row r="566" s="93" customFormat="1" ht="14.25"/>
    <row r="567" s="93" customFormat="1" ht="14.25"/>
    <row r="568" s="93" customFormat="1" ht="14.25"/>
    <row r="569" s="93" customFormat="1" ht="14.25"/>
    <row r="570" s="93" customFormat="1" ht="14.25"/>
    <row r="571" s="93" customFormat="1" ht="14.25"/>
    <row r="572" s="93" customFormat="1" ht="14.25"/>
    <row r="573" s="93" customFormat="1" ht="14.25"/>
    <row r="574" s="93" customFormat="1" ht="14.25"/>
    <row r="575" s="93" customFormat="1" ht="14.25"/>
    <row r="576" s="93" customFormat="1" ht="14.25"/>
    <row r="577" s="93" customFormat="1" ht="14.25"/>
    <row r="578" s="93" customFormat="1" ht="14.25"/>
    <row r="579" s="93" customFormat="1" ht="14.25"/>
    <row r="580" s="93" customFormat="1" ht="14.25"/>
    <row r="581" s="93" customFormat="1" ht="14.25"/>
    <row r="582" s="93" customFormat="1" ht="14.25"/>
    <row r="583" s="93" customFormat="1" ht="14.25"/>
    <row r="584" s="93" customFormat="1" ht="14.25"/>
    <row r="585" s="93" customFormat="1" ht="14.25"/>
    <row r="586" s="93" customFormat="1" ht="14.25"/>
    <row r="587" s="93" customFormat="1" ht="14.25"/>
    <row r="588" s="93" customFormat="1" ht="14.25"/>
    <row r="589" s="93" customFormat="1" ht="14.25"/>
    <row r="590" s="93" customFormat="1" ht="14.25"/>
    <row r="591" s="93" customFormat="1" ht="14.25"/>
    <row r="592" s="93" customFormat="1" ht="14.25"/>
    <row r="593" s="93" customFormat="1" ht="14.25"/>
    <row r="594" s="93" customFormat="1" ht="14.25"/>
    <row r="595" s="93" customFormat="1" ht="14.25"/>
    <row r="596" s="93" customFormat="1" ht="14.25"/>
    <row r="597" s="93" customFormat="1" ht="14.25"/>
    <row r="598" s="93" customFormat="1" ht="14.25"/>
    <row r="599" s="93" customFormat="1" ht="14.25"/>
    <row r="600" s="93" customFormat="1" ht="14.25"/>
    <row r="601" s="93" customFormat="1" ht="14.25"/>
    <row r="602" s="93" customFormat="1" ht="14.25"/>
    <row r="603" s="93" customFormat="1" ht="14.25"/>
    <row r="604" s="93" customFormat="1" ht="14.25"/>
    <row r="605" s="93" customFormat="1" ht="14.25"/>
    <row r="606" s="93" customFormat="1" ht="14.25"/>
    <row r="607" s="93" customFormat="1" ht="14.25"/>
    <row r="608" s="93" customFormat="1" ht="14.25"/>
    <row r="609" s="93" customFormat="1" ht="14.25"/>
    <row r="610" s="93" customFormat="1" ht="14.25"/>
    <row r="611" s="93" customFormat="1" ht="14.25"/>
    <row r="612" s="93" customFormat="1" ht="14.25"/>
    <row r="613" s="93" customFormat="1" ht="14.25"/>
    <row r="614" s="93" customFormat="1" ht="14.25"/>
    <row r="615" s="93" customFormat="1" ht="14.25"/>
    <row r="616" s="93" customFormat="1" ht="14.25"/>
    <row r="617" s="93" customFormat="1" ht="14.25"/>
    <row r="618" s="93" customFormat="1" ht="14.25"/>
    <row r="619" s="93" customFormat="1" ht="14.25"/>
    <row r="620" s="93" customFormat="1" ht="14.25"/>
    <row r="621" s="93" customFormat="1" ht="14.25"/>
    <row r="622" s="93" customFormat="1" ht="14.25"/>
    <row r="623" s="93" customFormat="1" ht="14.25"/>
    <row r="624" s="93" customFormat="1" ht="14.25"/>
    <row r="625" s="93" customFormat="1" ht="14.25"/>
    <row r="626" s="93" customFormat="1" ht="14.25"/>
    <row r="627" s="93" customFormat="1" ht="14.25"/>
    <row r="628" s="93" customFormat="1" ht="14.25"/>
    <row r="629" s="93" customFormat="1" ht="14.25"/>
    <row r="630" s="93" customFormat="1" ht="14.25"/>
    <row r="631" s="93" customFormat="1" ht="14.25"/>
    <row r="632" s="93" customFormat="1" ht="14.25"/>
    <row r="633" s="93" customFormat="1" ht="14.25"/>
    <row r="634" s="93" customFormat="1" ht="14.25"/>
    <row r="635" s="93" customFormat="1" ht="14.25"/>
    <row r="636" s="93" customFormat="1" ht="14.25"/>
    <row r="637" s="93" customFormat="1" ht="14.25"/>
    <row r="638" s="93" customFormat="1" ht="14.25"/>
    <row r="639" s="93" customFormat="1" ht="14.25"/>
    <row r="640" s="93" customFormat="1" ht="14.25"/>
    <row r="641" s="93" customFormat="1" ht="14.25"/>
    <row r="642" s="93" customFormat="1" ht="14.25"/>
    <row r="643" s="93" customFormat="1" ht="14.25"/>
    <row r="644" s="93" customFormat="1" ht="14.25"/>
    <row r="645" s="93" customFormat="1" ht="14.25"/>
    <row r="646" s="93" customFormat="1" ht="14.25"/>
    <row r="647" s="93" customFormat="1" ht="14.25"/>
    <row r="648" s="93" customFormat="1" ht="14.25"/>
    <row r="649" s="93" customFormat="1" ht="14.25"/>
    <row r="650" s="93" customFormat="1" ht="14.25"/>
    <row r="651" s="93" customFormat="1" ht="14.25"/>
    <row r="652" s="93" customFormat="1" ht="14.25"/>
    <row r="653" s="93" customFormat="1" ht="14.25"/>
    <row r="654" s="93" customFormat="1" ht="14.25"/>
    <row r="655" s="93" customFormat="1" ht="14.25"/>
    <row r="656" s="93" customFormat="1" ht="14.25"/>
    <row r="657" s="93" customFormat="1" ht="14.25"/>
    <row r="658" s="93" customFormat="1" ht="14.25"/>
    <row r="659" s="93" customFormat="1" ht="14.25"/>
    <row r="660" s="93" customFormat="1" ht="14.25"/>
    <row r="661" s="93" customFormat="1" ht="14.25"/>
    <row r="662" s="93" customFormat="1" ht="14.25"/>
    <row r="663" s="93" customFormat="1" ht="14.25"/>
    <row r="664" s="93" customFormat="1" ht="14.25"/>
    <row r="665" s="93" customFormat="1" ht="14.25"/>
    <row r="666" s="93" customFormat="1" ht="14.25"/>
    <row r="667" s="93" customFormat="1" ht="14.25"/>
    <row r="668" s="93" customFormat="1" ht="14.25"/>
    <row r="669" s="93" customFormat="1" ht="14.25"/>
    <row r="670" s="93" customFormat="1" ht="14.25"/>
    <row r="671" s="93" customFormat="1" ht="14.25"/>
    <row r="672" s="93" customFormat="1" ht="14.25"/>
    <row r="673" s="93" customFormat="1" ht="14.25"/>
    <row r="674" s="93" customFormat="1" ht="14.25"/>
    <row r="675" s="93" customFormat="1" ht="14.25"/>
    <row r="676" s="93" customFormat="1" ht="14.25"/>
    <row r="677" s="93" customFormat="1" ht="14.25"/>
    <row r="678" s="93" customFormat="1" ht="14.25"/>
    <row r="679" s="93" customFormat="1" ht="14.25"/>
    <row r="680" s="93" customFormat="1" ht="14.25"/>
    <row r="681" s="93" customFormat="1" ht="14.25"/>
    <row r="682" s="93" customFormat="1" ht="14.25"/>
    <row r="683" s="93" customFormat="1" ht="14.25"/>
    <row r="684" s="93" customFormat="1" ht="14.25"/>
    <row r="685" s="93" customFormat="1" ht="14.25"/>
    <row r="686" s="93" customFormat="1" ht="14.25"/>
    <row r="687" s="93" customFormat="1" ht="14.25"/>
    <row r="688" s="93" customFormat="1" ht="14.25"/>
    <row r="689" s="93" customFormat="1" ht="14.25"/>
    <row r="690" s="93" customFormat="1" ht="14.25"/>
    <row r="691" s="93" customFormat="1" ht="14.25"/>
    <row r="692" s="93" customFormat="1" ht="14.25"/>
    <row r="693" s="93" customFormat="1" ht="14.25"/>
    <row r="694" s="93" customFormat="1" ht="14.25"/>
    <row r="695" s="93" customFormat="1" ht="14.25"/>
    <row r="696" s="93" customFormat="1" ht="14.25"/>
    <row r="697" s="93" customFormat="1" ht="14.25"/>
    <row r="698" s="93" customFormat="1" ht="14.25"/>
    <row r="699" s="93" customFormat="1" ht="14.25"/>
    <row r="700" s="93" customFormat="1" ht="14.25"/>
    <row r="701" s="93" customFormat="1" ht="14.25"/>
    <row r="702" s="93" customFormat="1" ht="14.25"/>
    <row r="703" s="93" customFormat="1" ht="14.25"/>
    <row r="704" s="93" customFormat="1" ht="14.25"/>
    <row r="705" s="93" customFormat="1" ht="14.25"/>
    <row r="706" s="93" customFormat="1" ht="14.25"/>
    <row r="707" s="93" customFormat="1" ht="14.25"/>
    <row r="708" s="93" customFormat="1" ht="14.25"/>
    <row r="709" s="93" customFormat="1" ht="14.25"/>
    <row r="710" s="93" customFormat="1" ht="14.25"/>
    <row r="711" s="93" customFormat="1" ht="14.25"/>
    <row r="712" s="93" customFormat="1" ht="14.25"/>
    <row r="713" s="93" customFormat="1" ht="14.25"/>
    <row r="714" s="93" customFormat="1" ht="14.25"/>
    <row r="715" s="93" customFormat="1" ht="14.25"/>
    <row r="716" s="93" customFormat="1" ht="14.25"/>
    <row r="717" s="93" customFormat="1" ht="14.25"/>
    <row r="718" s="93" customFormat="1" ht="14.25"/>
    <row r="719" s="93" customFormat="1" ht="14.25"/>
    <row r="720" s="93" customFormat="1" ht="14.25"/>
    <row r="721" s="93" customFormat="1" ht="14.25"/>
    <row r="722" s="93" customFormat="1" ht="14.25"/>
    <row r="723" s="93" customFormat="1" ht="14.25"/>
    <row r="724" s="93" customFormat="1" ht="14.25"/>
    <row r="725" s="93" customFormat="1" ht="14.25"/>
    <row r="726" s="93" customFormat="1" ht="14.25"/>
    <row r="727" s="93" customFormat="1" ht="14.25"/>
    <row r="728" s="93" customFormat="1" ht="14.25"/>
    <row r="729" s="93" customFormat="1" ht="14.25"/>
    <row r="730" s="93" customFormat="1" ht="14.25"/>
    <row r="731" s="93" customFormat="1" ht="14.25"/>
    <row r="732" s="93" customFormat="1" ht="14.25"/>
    <row r="733" s="93" customFormat="1" ht="14.25"/>
    <row r="734" s="93" customFormat="1" ht="14.25"/>
    <row r="735" s="93" customFormat="1" ht="14.25"/>
    <row r="736" s="93" customFormat="1" ht="14.25"/>
    <row r="737" s="93" customFormat="1" ht="14.25"/>
    <row r="738" s="93" customFormat="1" ht="14.25"/>
    <row r="739" s="93" customFormat="1" ht="14.25"/>
    <row r="740" s="93" customFormat="1" ht="14.25"/>
    <row r="741" s="93" customFormat="1" ht="14.25"/>
    <row r="742" s="93" customFormat="1" ht="14.25"/>
    <row r="743" s="93" customFormat="1" ht="14.25"/>
    <row r="744" s="93" customFormat="1" ht="14.25"/>
    <row r="745" s="93" customFormat="1" ht="14.25"/>
    <row r="746" s="93" customFormat="1" ht="14.25"/>
    <row r="747" s="93" customFormat="1" ht="14.25"/>
    <row r="748" s="93" customFormat="1" ht="14.25"/>
    <row r="749" s="93" customFormat="1" ht="14.25"/>
    <row r="750" s="93" customFormat="1" ht="14.25"/>
    <row r="751" s="93" customFormat="1" ht="14.25"/>
    <row r="752" s="93" customFormat="1" ht="14.25"/>
    <row r="753" s="93" customFormat="1" ht="14.25"/>
    <row r="754" s="93" customFormat="1" ht="14.25"/>
    <row r="755" s="93" customFormat="1" ht="14.25"/>
    <row r="756" s="93" customFormat="1" ht="14.25"/>
    <row r="757" s="93" customFormat="1" ht="14.25"/>
    <row r="758" s="93" customFormat="1" ht="14.25"/>
    <row r="759" s="93" customFormat="1" ht="14.25"/>
    <row r="760" s="93" customFormat="1" ht="14.25"/>
    <row r="761" s="93" customFormat="1" ht="14.25"/>
    <row r="762" s="93" customFormat="1" ht="14.25"/>
    <row r="763" s="93" customFormat="1" ht="14.25"/>
    <row r="764" s="93" customFormat="1" ht="14.25"/>
    <row r="765" s="93" customFormat="1" ht="14.25"/>
    <row r="766" s="93" customFormat="1" ht="14.25"/>
    <row r="767" s="93" customFormat="1" ht="14.25"/>
    <row r="768" s="93" customFormat="1" ht="14.25"/>
    <row r="769" s="93" customFormat="1" ht="14.25"/>
    <row r="770" s="93" customFormat="1" ht="14.25"/>
    <row r="771" s="93" customFormat="1" ht="14.25"/>
    <row r="772" s="93" customFormat="1" ht="14.25"/>
    <row r="773" s="93" customFormat="1" ht="14.25"/>
    <row r="774" s="93" customFormat="1" ht="14.25"/>
    <row r="775" s="93" customFormat="1" ht="14.25"/>
    <row r="776" s="93" customFormat="1" ht="14.25"/>
    <row r="777" s="93" customFormat="1" ht="14.25"/>
    <row r="778" s="93" customFormat="1" ht="14.25"/>
    <row r="779" s="93" customFormat="1" ht="14.25"/>
    <row r="780" s="93" customFormat="1" ht="14.25"/>
    <row r="781" s="93" customFormat="1" ht="14.25"/>
    <row r="782" s="93" customFormat="1" ht="14.25"/>
    <row r="783" s="93" customFormat="1" ht="14.25"/>
    <row r="784" s="93" customFormat="1" ht="14.25"/>
    <row r="785" s="93" customFormat="1" ht="14.25"/>
    <row r="786" s="93" customFormat="1" ht="14.25"/>
    <row r="787" s="93" customFormat="1" ht="14.25"/>
    <row r="788" s="93" customFormat="1" ht="14.25"/>
    <row r="789" s="93" customFormat="1" ht="14.25"/>
    <row r="790" s="93" customFormat="1" ht="14.25"/>
    <row r="791" s="93" customFormat="1" ht="14.25"/>
    <row r="792" s="93" customFormat="1" ht="14.25"/>
    <row r="793" s="93" customFormat="1" ht="14.25"/>
    <row r="794" s="93" customFormat="1" ht="14.25"/>
    <row r="795" s="93" customFormat="1" ht="14.25"/>
    <row r="796" s="93" customFormat="1" ht="14.25"/>
    <row r="797" s="93" customFormat="1" ht="14.25"/>
  </sheetData>
  <sheetProtection algorithmName="SHA-512" hashValue="cba6cFQxZFwvc6aDY1ng/UQoWYrAWv78jEYamYFctHZcFteqaGZ1Ktq6suqv6rS/yFFf6D5NTES90hPIuwVHjw==" saltValue="H2PcuQb3dAONmlbB5ZJPkw==" spinCount="100000" sheet="1" objects="1" scenarios="1" formatCells="0" formatColumns="0" formatRows="0"/>
  <mergeCells count="1">
    <mergeCell ref="E3:E4"/>
  </mergeCells>
  <hyperlinks>
    <hyperlink ref="B27" r:id="rId1" display="mailto:HD@60"/>
  </hyperlinks>
  <printOptions/>
  <pageMargins left="0" right="0" top="0.39375" bottom="0.39375" header="0" footer="0"/>
  <pageSetup horizontalDpi="300" verticalDpi="300" orientation="portrait" paperSize="9" scale="94" r:id="rId2"/>
  <headerFooter>
    <oddHeader>&amp;C&amp;A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workbookViewId="0" topLeftCell="A1">
      <selection activeCell="A1" sqref="A1:C15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95</v>
      </c>
      <c r="B4" s="114" t="s">
        <v>212</v>
      </c>
      <c r="C4" s="114"/>
      <c r="D4" s="100"/>
      <c r="E4" s="98"/>
      <c r="F4" s="52"/>
    </row>
    <row r="5" spans="1:6" ht="14.4">
      <c r="A5" s="113" t="s">
        <v>213</v>
      </c>
      <c r="B5" s="114">
        <v>2.5</v>
      </c>
      <c r="C5" s="114"/>
      <c r="D5" s="52"/>
      <c r="E5" s="98"/>
      <c r="F5" s="52"/>
    </row>
    <row r="6" spans="1:6" ht="14.4">
      <c r="A6" s="113" t="s">
        <v>214</v>
      </c>
      <c r="B6" s="114"/>
      <c r="C6" s="114">
        <v>1</v>
      </c>
      <c r="D6" s="52"/>
      <c r="E6" s="98"/>
      <c r="F6" s="52"/>
    </row>
    <row r="7" spans="1:6" ht="14.4">
      <c r="A7" s="111" t="s">
        <v>128</v>
      </c>
      <c r="B7" s="112"/>
      <c r="C7" s="112"/>
      <c r="D7" s="52"/>
      <c r="E7" s="99" t="s">
        <v>128</v>
      </c>
      <c r="F7" s="52"/>
    </row>
    <row r="8" spans="1:6" ht="14.4">
      <c r="A8" s="113" t="s">
        <v>215</v>
      </c>
      <c r="B8" s="115" t="s">
        <v>143</v>
      </c>
      <c r="C8" s="115"/>
      <c r="D8" s="52"/>
      <c r="E8" s="98"/>
      <c r="F8" s="52"/>
    </row>
    <row r="9" spans="1:6" ht="18.6" customHeight="1">
      <c r="A9" s="116" t="s">
        <v>216</v>
      </c>
      <c r="B9" s="117" t="s">
        <v>217</v>
      </c>
      <c r="C9" s="117"/>
      <c r="D9" s="52"/>
      <c r="E9" s="98"/>
      <c r="F9" s="52"/>
    </row>
    <row r="10" spans="1:6" ht="14.4">
      <c r="A10" s="111" t="s">
        <v>154</v>
      </c>
      <c r="B10" s="112"/>
      <c r="C10" s="112"/>
      <c r="D10" s="52"/>
      <c r="E10" s="99" t="s">
        <v>154</v>
      </c>
      <c r="F10" s="52"/>
    </row>
    <row r="11" spans="1:6" ht="14.4">
      <c r="A11" s="46" t="s">
        <v>155</v>
      </c>
      <c r="B11" s="115"/>
      <c r="C11" s="115" t="s">
        <v>218</v>
      </c>
      <c r="D11" s="52"/>
      <c r="E11" s="98"/>
      <c r="F11" s="52"/>
    </row>
    <row r="12" spans="1:6" ht="14.4">
      <c r="A12" s="113"/>
      <c r="B12" s="115"/>
      <c r="C12" s="115"/>
      <c r="D12" s="52"/>
      <c r="E12" s="98"/>
      <c r="F12" s="52"/>
    </row>
    <row r="13" spans="1:6" ht="14.4">
      <c r="A13" s="113"/>
      <c r="B13" s="115"/>
      <c r="C13" s="115"/>
      <c r="D13" s="52"/>
      <c r="E13" s="98"/>
      <c r="F13" s="52"/>
    </row>
    <row r="14" spans="1:6" ht="14.4">
      <c r="A14" s="113"/>
      <c r="B14" s="115"/>
      <c r="C14" s="115"/>
      <c r="D14" s="52"/>
      <c r="E14" s="98"/>
      <c r="F14" s="52"/>
    </row>
    <row r="15" spans="1:6" ht="14.4">
      <c r="A15" s="113"/>
      <c r="B15" s="113"/>
      <c r="C15" s="115"/>
      <c r="D15" s="52"/>
      <c r="E15" s="98"/>
      <c r="F15" s="52"/>
    </row>
    <row r="16" spans="1:6" ht="14.4">
      <c r="A16" s="52"/>
      <c r="B16" s="52"/>
      <c r="C16" s="52"/>
      <c r="D16" s="52"/>
      <c r="E16" s="52"/>
      <c r="F16" s="52"/>
    </row>
    <row r="17" spans="1:6" ht="14.4">
      <c r="A17" s="52"/>
      <c r="B17" s="52"/>
      <c r="C17" s="52"/>
      <c r="D17" s="52"/>
      <c r="E17" s="52"/>
      <c r="F17" s="52"/>
    </row>
    <row r="18" spans="1:6" ht="14.4">
      <c r="A18" s="52"/>
      <c r="B18" s="52"/>
      <c r="C18" s="52"/>
      <c r="D18" s="52"/>
      <c r="E18" s="52"/>
      <c r="F18" s="52"/>
    </row>
  </sheetData>
  <sheetProtection algorithmName="SHA-512" hashValue="5O70ollK0YiFw9f8cZoMBVKSt7kIO3A5j47u54x4hgeVM6PjU84DmgZ5ZsA+z2Eresxp20gaQoqwngAkDu1nyg==" saltValue="e4Swc5BRLidckF3fbeEgoQ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 topLeftCell="A1">
      <selection activeCell="F15" sqref="F15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95</v>
      </c>
      <c r="B4" s="114" t="s">
        <v>212</v>
      </c>
      <c r="C4" s="114"/>
      <c r="D4" s="100"/>
      <c r="E4" s="98"/>
      <c r="F4" s="52"/>
    </row>
    <row r="5" spans="1:6" ht="14.4">
      <c r="A5" s="113" t="s">
        <v>213</v>
      </c>
      <c r="B5" s="114">
        <v>2.5</v>
      </c>
      <c r="C5" s="114"/>
      <c r="D5" s="52"/>
      <c r="E5" s="98"/>
      <c r="F5" s="52"/>
    </row>
    <row r="6" spans="1:6" ht="14.4">
      <c r="A6" s="113" t="s">
        <v>214</v>
      </c>
      <c r="B6" s="114"/>
      <c r="C6" s="114">
        <v>2</v>
      </c>
      <c r="D6" s="52"/>
      <c r="E6" s="98"/>
      <c r="F6" s="52"/>
    </row>
    <row r="7" spans="1:6" ht="14.4">
      <c r="A7" s="111" t="s">
        <v>128</v>
      </c>
      <c r="B7" s="112"/>
      <c r="C7" s="112"/>
      <c r="D7" s="52"/>
      <c r="E7" s="99" t="s">
        <v>128</v>
      </c>
      <c r="F7" s="52"/>
    </row>
    <row r="8" spans="1:6" ht="14.4">
      <c r="A8" s="113" t="s">
        <v>215</v>
      </c>
      <c r="B8" s="115" t="s">
        <v>143</v>
      </c>
      <c r="C8" s="115"/>
      <c r="D8" s="52"/>
      <c r="E8" s="98"/>
      <c r="F8" s="52"/>
    </row>
    <row r="9" spans="1:6" ht="18.6" customHeight="1">
      <c r="A9" s="116" t="s">
        <v>216</v>
      </c>
      <c r="B9" s="117" t="s">
        <v>217</v>
      </c>
      <c r="C9" s="117"/>
      <c r="D9" s="52"/>
      <c r="E9" s="98"/>
      <c r="F9" s="52"/>
    </row>
    <row r="10" spans="1:6" ht="14.4">
      <c r="A10" s="111" t="s">
        <v>154</v>
      </c>
      <c r="B10" s="112"/>
      <c r="C10" s="112"/>
      <c r="D10" s="52"/>
      <c r="E10" s="99" t="s">
        <v>154</v>
      </c>
      <c r="F10" s="52"/>
    </row>
    <row r="11" spans="1:6" ht="14.4">
      <c r="A11" s="46" t="s">
        <v>155</v>
      </c>
      <c r="B11" s="115"/>
      <c r="C11" s="115" t="s">
        <v>219</v>
      </c>
      <c r="D11" s="52"/>
      <c r="E11" s="98"/>
      <c r="F11" s="52"/>
    </row>
    <row r="12" spans="1:6" ht="14.4">
      <c r="A12" s="113"/>
      <c r="B12" s="115"/>
      <c r="C12" s="115"/>
      <c r="D12" s="52"/>
      <c r="E12" s="98"/>
      <c r="F12" s="52"/>
    </row>
    <row r="13" spans="1:6" ht="14.4">
      <c r="A13" s="113"/>
      <c r="B13" s="115"/>
      <c r="C13" s="115"/>
      <c r="D13" s="52"/>
      <c r="E13" s="98"/>
      <c r="F13" s="52"/>
    </row>
    <row r="14" spans="1:6" ht="14.4">
      <c r="A14" s="113"/>
      <c r="B14" s="115"/>
      <c r="C14" s="115"/>
      <c r="D14" s="52"/>
      <c r="E14" s="98"/>
      <c r="F14" s="52"/>
    </row>
    <row r="15" spans="1:6" ht="14.4">
      <c r="A15" s="113"/>
      <c r="B15" s="113"/>
      <c r="C15" s="115"/>
      <c r="D15" s="52"/>
      <c r="E15" s="98"/>
      <c r="F15" s="52"/>
    </row>
    <row r="16" spans="1:6" ht="14.4">
      <c r="A16" s="52"/>
      <c r="B16" s="52"/>
      <c r="C16" s="52"/>
      <c r="D16" s="52"/>
      <c r="E16" s="52"/>
      <c r="F16" s="52"/>
    </row>
    <row r="17" spans="1:6" ht="14.4">
      <c r="A17" s="52"/>
      <c r="B17" s="52"/>
      <c r="C17" s="52"/>
      <c r="D17" s="52"/>
      <c r="E17" s="52"/>
      <c r="F17" s="52"/>
    </row>
    <row r="18" spans="1:6" ht="14.4">
      <c r="A18" s="52"/>
      <c r="B18" s="52"/>
      <c r="C18" s="52"/>
      <c r="D18" s="52"/>
      <c r="E18" s="52"/>
      <c r="F18" s="52"/>
    </row>
  </sheetData>
  <sheetProtection algorithmName="SHA-512" hashValue="TDSZX+mjljEmw37FUI1A5DwHefJHMKI5UJ9h2BTWrj0/rixkEy7zzyM4TVnmDOsQbjYkVKqpS5dP7bkPY6TisQ==" saltValue="gofYmdPYdLEPBqg8TyCP0A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workbookViewId="0" topLeftCell="A1">
      <selection activeCell="A1" sqref="A1:C15"/>
    </sheetView>
  </sheetViews>
  <sheetFormatPr defaultColWidth="9.00390625" defaultRowHeight="14.25"/>
  <cols>
    <col min="1" max="1" width="27.375" style="95" customWidth="1"/>
    <col min="2" max="2" width="17.625" style="95" customWidth="1"/>
    <col min="3" max="3" width="18.75390625" style="95" customWidth="1"/>
    <col min="4" max="4" width="2.25390625" style="95" customWidth="1"/>
    <col min="5" max="5" width="30.125" style="95" customWidth="1"/>
    <col min="6" max="6" width="17.50390625" style="95" customWidth="1"/>
    <col min="7" max="7" width="45.75390625" style="95" customWidth="1"/>
    <col min="8" max="256" width="7.75390625" style="95" customWidth="1"/>
    <col min="257" max="257" width="27.375" style="95" customWidth="1"/>
    <col min="258" max="258" width="17.625" style="95" customWidth="1"/>
    <col min="259" max="259" width="18.75390625" style="95" customWidth="1"/>
    <col min="260" max="260" width="2.25390625" style="95" customWidth="1"/>
    <col min="261" max="261" width="30.125" style="95" customWidth="1"/>
    <col min="262" max="262" width="17.50390625" style="95" customWidth="1"/>
    <col min="263" max="263" width="45.75390625" style="95" customWidth="1"/>
    <col min="264" max="512" width="7.75390625" style="95" customWidth="1"/>
    <col min="513" max="513" width="27.375" style="95" customWidth="1"/>
    <col min="514" max="514" width="17.625" style="95" customWidth="1"/>
    <col min="515" max="515" width="18.75390625" style="95" customWidth="1"/>
    <col min="516" max="516" width="2.25390625" style="95" customWidth="1"/>
    <col min="517" max="517" width="30.125" style="95" customWidth="1"/>
    <col min="518" max="518" width="17.50390625" style="95" customWidth="1"/>
    <col min="519" max="519" width="45.75390625" style="95" customWidth="1"/>
    <col min="520" max="768" width="7.75390625" style="95" customWidth="1"/>
    <col min="769" max="769" width="27.375" style="95" customWidth="1"/>
    <col min="770" max="770" width="17.625" style="95" customWidth="1"/>
    <col min="771" max="771" width="18.75390625" style="95" customWidth="1"/>
    <col min="772" max="772" width="2.25390625" style="95" customWidth="1"/>
    <col min="773" max="773" width="30.125" style="95" customWidth="1"/>
    <col min="774" max="774" width="17.50390625" style="95" customWidth="1"/>
    <col min="775" max="775" width="45.75390625" style="95" customWidth="1"/>
    <col min="776" max="1025" width="7.75390625" style="95" customWidth="1"/>
    <col min="1026" max="16384" width="8.75390625" style="68" customWidth="1"/>
  </cols>
  <sheetData>
    <row r="1" spans="1:6" ht="55.8" customHeight="1">
      <c r="A1" s="107"/>
      <c r="B1" s="108"/>
      <c r="C1" s="109"/>
      <c r="D1" s="96"/>
      <c r="E1" s="97" t="s">
        <v>209</v>
      </c>
      <c r="F1" s="52"/>
    </row>
    <row r="2" spans="1:6" ht="28.8">
      <c r="A2" s="110" t="s">
        <v>30</v>
      </c>
      <c r="B2" s="110" t="s">
        <v>210</v>
      </c>
      <c r="C2" s="110" t="s">
        <v>211</v>
      </c>
      <c r="D2" s="52"/>
      <c r="E2" s="98" t="s">
        <v>30</v>
      </c>
      <c r="F2" s="52"/>
    </row>
    <row r="3" spans="1:6" ht="14.4">
      <c r="A3" s="111" t="s">
        <v>167</v>
      </c>
      <c r="B3" s="112"/>
      <c r="C3" s="112"/>
      <c r="D3" s="52"/>
      <c r="E3" s="99" t="s">
        <v>167</v>
      </c>
      <c r="F3" s="52"/>
    </row>
    <row r="4" spans="1:6" ht="14.4">
      <c r="A4" s="113" t="s">
        <v>95</v>
      </c>
      <c r="B4" s="114" t="s">
        <v>212</v>
      </c>
      <c r="C4" s="114"/>
      <c r="D4" s="100"/>
      <c r="E4" s="98"/>
      <c r="F4" s="52"/>
    </row>
    <row r="5" spans="1:6" ht="14.4">
      <c r="A5" s="113" t="s">
        <v>214</v>
      </c>
      <c r="B5" s="114"/>
      <c r="C5" s="114">
        <v>10</v>
      </c>
      <c r="D5" s="52"/>
      <c r="E5" s="98"/>
      <c r="F5" s="52"/>
    </row>
    <row r="6" spans="1:6" ht="14.4">
      <c r="A6" s="113" t="s">
        <v>187</v>
      </c>
      <c r="B6" s="114" t="s">
        <v>188</v>
      </c>
      <c r="C6" s="114"/>
      <c r="D6" s="52"/>
      <c r="E6" s="98"/>
      <c r="F6" s="52"/>
    </row>
    <row r="7" spans="1:6" ht="14.4">
      <c r="A7" s="113" t="s">
        <v>220</v>
      </c>
      <c r="B7" s="114"/>
      <c r="C7" s="118">
        <v>7200</v>
      </c>
      <c r="D7" s="52"/>
      <c r="E7" s="98"/>
      <c r="F7" s="52"/>
    </row>
    <row r="8" spans="1:6" ht="14.4">
      <c r="A8" s="111" t="s">
        <v>128</v>
      </c>
      <c r="B8" s="112"/>
      <c r="C8" s="112"/>
      <c r="D8" s="52"/>
      <c r="E8" s="99" t="s">
        <v>128</v>
      </c>
      <c r="F8" s="52"/>
    </row>
    <row r="9" spans="1:6" ht="14.4">
      <c r="A9" s="113" t="s">
        <v>221</v>
      </c>
      <c r="B9" s="115" t="s">
        <v>143</v>
      </c>
      <c r="C9" s="115"/>
      <c r="D9" s="52"/>
      <c r="E9" s="98"/>
      <c r="F9" s="52"/>
    </row>
    <row r="10" spans="1:6" ht="14.4">
      <c r="A10" s="111" t="s">
        <v>154</v>
      </c>
      <c r="B10" s="112"/>
      <c r="C10" s="112"/>
      <c r="D10" s="52"/>
      <c r="E10" s="99" t="s">
        <v>154</v>
      </c>
      <c r="F10" s="52"/>
    </row>
    <row r="11" spans="1:6" ht="14.4">
      <c r="A11" s="46" t="s">
        <v>155</v>
      </c>
      <c r="B11" s="115"/>
      <c r="C11" s="115" t="s">
        <v>222</v>
      </c>
      <c r="D11" s="52"/>
      <c r="E11" s="98"/>
      <c r="F11" s="52"/>
    </row>
    <row r="12" spans="1:6" ht="14.4">
      <c r="A12" s="113"/>
      <c r="B12" s="115"/>
      <c r="C12" s="115"/>
      <c r="D12" s="52"/>
      <c r="E12" s="98"/>
      <c r="F12" s="52"/>
    </row>
    <row r="13" spans="1:6" ht="14.4">
      <c r="A13" s="113"/>
      <c r="B13" s="115"/>
      <c r="C13" s="115"/>
      <c r="D13" s="52"/>
      <c r="E13" s="98"/>
      <c r="F13" s="52"/>
    </row>
    <row r="14" spans="1:6" ht="14.4">
      <c r="A14" s="113"/>
      <c r="B14" s="115"/>
      <c r="C14" s="115"/>
      <c r="D14" s="52"/>
      <c r="E14" s="98"/>
      <c r="F14" s="52"/>
    </row>
    <row r="15" spans="1:6" ht="14.4">
      <c r="A15" s="113"/>
      <c r="B15" s="113"/>
      <c r="C15" s="115"/>
      <c r="D15" s="52"/>
      <c r="E15" s="98"/>
      <c r="F15" s="52"/>
    </row>
    <row r="16" spans="1:6" ht="14.4">
      <c r="A16" s="52"/>
      <c r="B16" s="52"/>
      <c r="C16" s="52"/>
      <c r="D16" s="52"/>
      <c r="E16" s="52"/>
      <c r="F16" s="52"/>
    </row>
    <row r="17" spans="1:6" ht="14.4">
      <c r="A17" s="52"/>
      <c r="B17" s="52"/>
      <c r="C17" s="52"/>
      <c r="D17" s="52"/>
      <c r="E17" s="52"/>
      <c r="F17" s="52"/>
    </row>
    <row r="18" spans="1:6" ht="14.4">
      <c r="A18" s="52"/>
      <c r="B18" s="52"/>
      <c r="C18" s="52"/>
      <c r="D18" s="52"/>
      <c r="E18" s="52"/>
      <c r="F18" s="52"/>
    </row>
  </sheetData>
  <sheetProtection algorithmName="SHA-512" hashValue="qhaN3ts4k8YmbRb+6up2jfZClSkjY0MrQAbEYEZRa7HeFMVPTGIVVx1JQbQlzk33H/gqhkCFsO47ya3SJYfKeQ==" saltValue="eZCjxKhY1Dw6/NxivAeqIQ==" spinCount="100000" sheet="1" objects="1" scenarios="1" formatCells="0" formatColumns="0" formatRows="0"/>
  <printOptions/>
  <pageMargins left="0.7" right="0.7" top="0.7875" bottom="0.7875" header="0.511805555555555" footer="0.51180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modified xsi:type="dcterms:W3CDTF">2021-09-15T06:54:06Z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