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activeTab="0"/>
  </bookViews>
  <sheets>
    <sheet name="Nabidkova_cena" sheetId="1" r:id="rId1"/>
    <sheet name="1 Konvertibil ntb" sheetId="2" r:id="rId2"/>
    <sheet name="2 notebook 15" sheetId="3" r:id="rId3"/>
    <sheet name="3 LCD" sheetId="4" r:id="rId4"/>
    <sheet name="4 notebook_13" sheetId="5" r:id="rId5"/>
  </sheets>
  <definedNames>
    <definedName name="SHEET_TITLE" localSheetId="1">"""Konvertibi-171"""</definedName>
    <definedName name="SHEET_TITLE" localSheetId="2">"""notebook_1-173"""</definedName>
    <definedName name="SHEET_TITLE" localSheetId="3">"""LCD_24_IP-174"""</definedName>
    <definedName name="SHEET_TITLE" localSheetId="4">"""notebook_1-175"""</definedName>
    <definedName name="SHEET_TITLE" localSheetId="0">"""prototyp"""</definedName>
  </definedNames>
  <calcPr calcId="191029"/>
  <extLst/>
</workbook>
</file>

<file path=xl/sharedStrings.xml><?xml version="1.0" encoding="utf-8"?>
<sst xmlns="http://schemas.openxmlformats.org/spreadsheetml/2006/main" count="152" uniqueCount="97">
  <si>
    <t>číslo položky</t>
  </si>
  <si>
    <t xml:space="preserve"> Kč DPH 21 %</t>
  </si>
  <si>
    <t>Technická specifikace</t>
  </si>
  <si>
    <t>pevný parameter</t>
  </si>
  <si>
    <t>min. požadovaný parametr</t>
  </si>
  <si>
    <t>DISPLAY</t>
  </si>
  <si>
    <t>14"</t>
  </si>
  <si>
    <t>CPU</t>
  </si>
  <si>
    <t>i7 11.gen</t>
  </si>
  <si>
    <t>MEM</t>
  </si>
  <si>
    <t>16GB</t>
  </si>
  <si>
    <t>DISK</t>
  </si>
  <si>
    <t>SSD 512GB</t>
  </si>
  <si>
    <t>OS Win 10 Pro zabudovaný v BIOSu</t>
  </si>
  <si>
    <t>Zabudovaný čip TPM (kompatibilita s WIN 11)</t>
  </si>
  <si>
    <t>Konvertibilní notebook</t>
  </si>
  <si>
    <t>Dedikovaná grafická karta</t>
  </si>
  <si>
    <t>bílá nebo stříbrná</t>
  </si>
  <si>
    <t>Cena bez DPH</t>
  </si>
  <si>
    <t>15-15,6"</t>
  </si>
  <si>
    <t>i5-4jádrový</t>
  </si>
  <si>
    <t>8GB</t>
  </si>
  <si>
    <t>Hliníkové šasi</t>
  </si>
  <si>
    <t>Úhlopříčka displeje ["]</t>
  </si>
  <si>
    <t>Typ displeje</t>
  </si>
  <si>
    <t>IPS</t>
  </si>
  <si>
    <t>Nativní rozlišení</t>
  </si>
  <si>
    <t>1920 x 1080 (Full HD)</t>
  </si>
  <si>
    <t>Doba odezvy [ms]</t>
  </si>
  <si>
    <t>DisplayPort</t>
  </si>
  <si>
    <t>Ano</t>
  </si>
  <si>
    <t>DVI vstup</t>
  </si>
  <si>
    <t>HDMI vstup</t>
  </si>
  <si>
    <t>Blue light reduction</t>
  </si>
  <si>
    <t>Jas [cd/m2]</t>
  </si>
  <si>
    <t>Rozteč bodů [mm]</t>
  </si>
  <si>
    <t>0,27</t>
  </si>
  <si>
    <t>Podporované barvy [Miliónů]</t>
  </si>
  <si>
    <t>16,7</t>
  </si>
  <si>
    <t>Úhel horizontálního pohledu [°]</t>
  </si>
  <si>
    <t>Úhel vertikálního pohledu [°]</t>
  </si>
  <si>
    <t>Povrch displeje</t>
  </si>
  <si>
    <t>matný</t>
  </si>
  <si>
    <t>Rovná obrazovka</t>
  </si>
  <si>
    <t>Výškově nastavitelný</t>
  </si>
  <si>
    <t>Pivot</t>
  </si>
  <si>
    <t>Montáž na zeď</t>
  </si>
  <si>
    <t>Rozměr pro VESA držák</t>
  </si>
  <si>
    <t>100 x 100</t>
  </si>
  <si>
    <t>Hmotnost [kg]</t>
  </si>
  <si>
    <t>max 6,2</t>
  </si>
  <si>
    <t>Reproduktory</t>
  </si>
  <si>
    <t>Spotřeba [W]</t>
  </si>
  <si>
    <t>max 11</t>
  </si>
  <si>
    <t>VGA (D-Sub) vstup</t>
  </si>
  <si>
    <t>USB hub</t>
  </si>
  <si>
    <t>Počet USB 3.0/3.1/3.2 Gen 1 Type-A</t>
  </si>
  <si>
    <t>13,3"</t>
  </si>
  <si>
    <t>i5-4jádrový 11gen</t>
  </si>
  <si>
    <t>Hmotnost</t>
  </si>
  <si>
    <t>max 1kg</t>
  </si>
  <si>
    <t>Konektor RJ45</t>
  </si>
  <si>
    <t>Port USB-A</t>
  </si>
  <si>
    <t>Port USB-C s podporou Thunderbolt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</si>
  <si>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</si>
  <si>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</si>
  <si>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</si>
  <si>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</si>
  <si>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</si>
  <si>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</si>
  <si>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</si>
  <si>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</si>
  <si>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</si>
  <si>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</si>
  <si>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</si>
  <si>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TABULKA NABÍDKOVÉ CENY</t>
  </si>
  <si>
    <t>Název položky
NABÍZENÝ MODEL</t>
  </si>
  <si>
    <t>Počet ks</t>
  </si>
  <si>
    <t>Konvertibilní notebook 14":</t>
  </si>
  <si>
    <t>Notebook 15":</t>
  </si>
  <si>
    <t>LCD 24" IPS:</t>
  </si>
  <si>
    <t>notebook 13":</t>
  </si>
  <si>
    <t>Nabízený model
...............</t>
  </si>
  <si>
    <t>Preferovaná barva</t>
  </si>
  <si>
    <t>max. 33 100</t>
  </si>
  <si>
    <t>Další informace</t>
  </si>
  <si>
    <t>max. 16 600</t>
  </si>
  <si>
    <t>Další infomace</t>
  </si>
  <si>
    <t>max. 6 700</t>
  </si>
  <si>
    <t>max. 5</t>
  </si>
  <si>
    <t>Nabízený model
..............</t>
  </si>
  <si>
    <t>min 2 x</t>
  </si>
  <si>
    <t>min.2 x</t>
  </si>
  <si>
    <t>16 GB</t>
  </si>
  <si>
    <t>Cena 1 ks  
Kč bez DPH</t>
  </si>
  <si>
    <t>Celková cena 
Kč bez DPH</t>
  </si>
  <si>
    <t>Celková cena 
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</si>
</sst>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1"/>
      <color rgb="FF00B0F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/>
    <xf numFmtId="0" fontId="9" fillId="2" borderId="1" xfId="0" applyFont="1" applyFill="1" applyBorder="1" applyAlignment="1" applyProtection="1">
      <alignment vertical="top" wrapText="1"/>
      <protection locked="0"/>
    </xf>
    <xf numFmtId="4" fontId="9" fillId="2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20" applyFont="1" applyProtection="1">
      <alignment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vertical="center"/>
      <protection/>
    </xf>
    <xf numFmtId="4" fontId="9" fillId="0" borderId="1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14" fillId="3" borderId="4" xfId="0" applyFont="1" applyFill="1" applyBorder="1" applyAlignment="1" applyProtection="1">
      <alignment horizontal="center" vertical="center" wrapText="1"/>
      <protection/>
    </xf>
    <xf numFmtId="4" fontId="11" fillId="0" borderId="5" xfId="0" applyNumberFormat="1" applyFont="1" applyBorder="1" applyAlignment="1" applyProtection="1">
      <alignment horizontal="center" vertical="center"/>
      <protection/>
    </xf>
    <xf numFmtId="4" fontId="11" fillId="0" borderId="6" xfId="0" applyNumberFormat="1" applyFont="1" applyBorder="1" applyAlignment="1" applyProtection="1">
      <alignment horizontal="center" vertical="center"/>
      <protection/>
    </xf>
    <xf numFmtId="4" fontId="11" fillId="0" borderId="7" xfId="0" applyNumberFormat="1" applyFont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3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4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 applyProtection="1">
      <alignment horizontal="right" vertical="center" wrapText="1"/>
      <protection/>
    </xf>
    <xf numFmtId="3" fontId="2" fillId="4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0" fontId="16" fillId="2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5" borderId="1" xfId="0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numeric-defau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70" zoomScaleNormal="70" workbookViewId="0" topLeftCell="A7">
      <selection activeCell="N11" sqref="N11"/>
    </sheetView>
  </sheetViews>
  <sheetFormatPr defaultColWidth="8.796875" defaultRowHeight="14.25"/>
  <cols>
    <col min="1" max="1" width="8" style="3" customWidth="1"/>
    <col min="2" max="2" width="30.5" style="3" customWidth="1"/>
    <col min="3" max="3" width="10.69921875" style="3" customWidth="1"/>
    <col min="4" max="4" width="16" style="3" customWidth="1"/>
    <col min="5" max="5" width="20.3984375" style="3" customWidth="1"/>
    <col min="6" max="6" width="17.296875" style="3" customWidth="1"/>
    <col min="7" max="7" width="15.5" style="3" customWidth="1"/>
    <col min="8" max="256" width="8" style="3" customWidth="1"/>
    <col min="257" max="16384" width="8.796875" style="3" customWidth="1"/>
  </cols>
  <sheetData>
    <row r="1" spans="1:7" s="12" customFormat="1" ht="40.8" customHeight="1">
      <c r="A1" s="10" t="s">
        <v>75</v>
      </c>
      <c r="B1" s="10"/>
      <c r="C1" s="10"/>
      <c r="D1" s="10"/>
      <c r="E1" s="10"/>
      <c r="F1" s="10"/>
      <c r="G1" s="10"/>
    </row>
    <row r="2" spans="1:7" ht="14.25">
      <c r="A2" s="14"/>
      <c r="B2" s="14"/>
      <c r="C2" s="14"/>
      <c r="D2" s="14"/>
      <c r="E2" s="14"/>
      <c r="F2" s="14"/>
      <c r="G2" s="14"/>
    </row>
    <row r="3" spans="1:7" s="12" customFormat="1" ht="36" customHeight="1">
      <c r="A3" s="15" t="s">
        <v>0</v>
      </c>
      <c r="B3" s="16" t="s">
        <v>76</v>
      </c>
      <c r="C3" s="15" t="s">
        <v>77</v>
      </c>
      <c r="D3" s="15" t="s">
        <v>94</v>
      </c>
      <c r="E3" s="15" t="s">
        <v>95</v>
      </c>
      <c r="F3" s="15" t="s">
        <v>1</v>
      </c>
      <c r="G3" s="15" t="s">
        <v>96</v>
      </c>
    </row>
    <row r="4" spans="1:7" s="12" customFormat="1" ht="57" customHeight="1">
      <c r="A4" s="17">
        <v>1</v>
      </c>
      <c r="B4" s="1" t="s">
        <v>78</v>
      </c>
      <c r="C4" s="18">
        <v>1</v>
      </c>
      <c r="D4" s="2"/>
      <c r="E4" s="19">
        <f>C4*D4</f>
        <v>0</v>
      </c>
      <c r="F4" s="19">
        <f>E4*0.21</f>
        <v>0</v>
      </c>
      <c r="G4" s="19">
        <f>E4+F4</f>
        <v>0</v>
      </c>
    </row>
    <row r="5" spans="1:7" s="12" customFormat="1" ht="57" customHeight="1">
      <c r="A5" s="17">
        <v>2</v>
      </c>
      <c r="B5" s="1" t="s">
        <v>79</v>
      </c>
      <c r="C5" s="18">
        <v>1</v>
      </c>
      <c r="D5" s="2"/>
      <c r="E5" s="19">
        <f>C5*D5</f>
        <v>0</v>
      </c>
      <c r="F5" s="19">
        <f>E5*0.21</f>
        <v>0</v>
      </c>
      <c r="G5" s="19">
        <f>E5+F5</f>
        <v>0</v>
      </c>
    </row>
    <row r="6" spans="1:7" s="12" customFormat="1" ht="54" customHeight="1">
      <c r="A6" s="17">
        <v>3</v>
      </c>
      <c r="B6" s="1" t="s">
        <v>80</v>
      </c>
      <c r="C6" s="18">
        <v>1</v>
      </c>
      <c r="D6" s="2"/>
      <c r="E6" s="19">
        <f>C6*D6</f>
        <v>0</v>
      </c>
      <c r="F6" s="19">
        <f>E6*0.21</f>
        <v>0</v>
      </c>
      <c r="G6" s="19">
        <f>E6+F6</f>
        <v>0</v>
      </c>
    </row>
    <row r="7" spans="1:7" s="12" customFormat="1" ht="61.8" customHeight="1">
      <c r="A7" s="17">
        <v>4</v>
      </c>
      <c r="B7" s="1" t="s">
        <v>81</v>
      </c>
      <c r="C7" s="18">
        <v>1</v>
      </c>
      <c r="D7" s="2"/>
      <c r="E7" s="19">
        <f>C7*D7</f>
        <v>0</v>
      </c>
      <c r="F7" s="19">
        <f>E7*0.21</f>
        <v>0</v>
      </c>
      <c r="G7" s="19">
        <f>E7+F7</f>
        <v>0</v>
      </c>
    </row>
    <row r="8" spans="1:7" ht="14.25">
      <c r="A8" s="14"/>
      <c r="B8" s="14"/>
      <c r="C8" s="14"/>
      <c r="D8" s="14"/>
      <c r="E8" s="14"/>
      <c r="F8" s="14"/>
      <c r="G8" s="14"/>
    </row>
    <row r="9" spans="1:7" ht="14.25">
      <c r="A9" s="14"/>
      <c r="B9" s="14"/>
      <c r="C9" s="14"/>
      <c r="D9" s="14"/>
      <c r="E9" s="14"/>
      <c r="F9" s="14"/>
      <c r="G9" s="14"/>
    </row>
    <row r="10" spans="1:7" ht="79.2" customHeight="1">
      <c r="A10" s="20" t="s">
        <v>64</v>
      </c>
      <c r="B10" s="20"/>
      <c r="C10" s="20"/>
      <c r="D10" s="20"/>
      <c r="E10" s="20"/>
      <c r="F10" s="20"/>
      <c r="G10" s="14"/>
    </row>
    <row r="11" spans="1:7" ht="15" thickBot="1">
      <c r="A11" s="14"/>
      <c r="B11" s="14"/>
      <c r="C11" s="14"/>
      <c r="D11" s="14"/>
      <c r="E11" s="14"/>
      <c r="F11" s="14"/>
      <c r="G11" s="14"/>
    </row>
    <row r="12" spans="1:7" ht="46.8">
      <c r="A12" s="14"/>
      <c r="B12" s="14"/>
      <c r="C12" s="14"/>
      <c r="D12" s="21" t="s">
        <v>65</v>
      </c>
      <c r="E12" s="22" t="s">
        <v>66</v>
      </c>
      <c r="F12" s="23" t="s">
        <v>67</v>
      </c>
      <c r="G12" s="14"/>
    </row>
    <row r="13" spans="1:7" ht="56.4" customHeight="1" thickBot="1">
      <c r="A13" s="14"/>
      <c r="B13" s="14"/>
      <c r="C13" s="14"/>
      <c r="D13" s="24">
        <f>D4+D5+D6+D7</f>
        <v>0</v>
      </c>
      <c r="E13" s="25">
        <f>D13*0.21</f>
        <v>0</v>
      </c>
      <c r="F13" s="26">
        <f>D13+E13</f>
        <v>0</v>
      </c>
      <c r="G13" s="14"/>
    </row>
    <row r="14" spans="1:7" ht="14.25">
      <c r="A14" s="14"/>
      <c r="B14" s="14"/>
      <c r="C14" s="14"/>
      <c r="D14" s="14"/>
      <c r="E14" s="14"/>
      <c r="F14" s="14"/>
      <c r="G14" s="14"/>
    </row>
    <row r="15" spans="1:7" s="13" customFormat="1" ht="15.6">
      <c r="A15" s="27" t="s">
        <v>68</v>
      </c>
      <c r="B15" s="27"/>
      <c r="C15" s="27"/>
      <c r="D15" s="27"/>
      <c r="E15" s="28"/>
      <c r="F15" s="28"/>
      <c r="G15" s="28"/>
    </row>
    <row r="16" spans="1:7" s="13" customFormat="1" ht="15.6">
      <c r="A16" s="27" t="s">
        <v>69</v>
      </c>
      <c r="B16" s="27"/>
      <c r="C16" s="27"/>
      <c r="D16" s="27"/>
      <c r="E16" s="28"/>
      <c r="F16" s="28"/>
      <c r="G16" s="28"/>
    </row>
    <row r="17" spans="1:7" s="13" customFormat="1" ht="15.6">
      <c r="A17" s="27" t="s">
        <v>70</v>
      </c>
      <c r="B17" s="27"/>
      <c r="C17" s="27"/>
      <c r="D17" s="27"/>
      <c r="E17" s="28"/>
      <c r="F17" s="28"/>
      <c r="G17" s="28"/>
    </row>
    <row r="18" spans="1:7" s="13" customFormat="1" ht="15.6">
      <c r="A18" s="27" t="s">
        <v>71</v>
      </c>
      <c r="B18" s="27"/>
      <c r="C18" s="27"/>
      <c r="D18" s="27"/>
      <c r="E18" s="28"/>
      <c r="F18" s="28"/>
      <c r="G18" s="28"/>
    </row>
    <row r="20" spans="1:2" ht="15.6">
      <c r="A20" s="4" t="s">
        <v>72</v>
      </c>
      <c r="B20" s="5"/>
    </row>
    <row r="21" ht="29.4" customHeight="1">
      <c r="A21" s="3" t="s">
        <v>73</v>
      </c>
    </row>
    <row r="22" ht="14.25">
      <c r="A22" s="3" t="s">
        <v>74</v>
      </c>
    </row>
  </sheetData>
  <sheetProtection algorithmName="SHA-512" hashValue="OGKdbsdKyujoVGpgJZFPbXXVMaklp/ODa08QsUVc7vovUiAxP+1F0uGAH5lTT8dttqH2fG8JCEOekz5fL6EQ5A==" saltValue="ynr35CNU2/BkZsPGyXh/IQ==" spinCount="100000" sheet="1" objects="1" scenarios="1" formatCells="0" formatColumns="0" formatRows="0"/>
  <mergeCells count="2">
    <mergeCell ref="A1:G1"/>
    <mergeCell ref="A10:F10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2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 topLeftCell="A1">
      <selection activeCell="A1" sqref="A1:C16"/>
    </sheetView>
  </sheetViews>
  <sheetFormatPr defaultColWidth="8.796875" defaultRowHeight="14.25"/>
  <cols>
    <col min="1" max="1" width="35.5" style="30" customWidth="1"/>
    <col min="2" max="2" width="14.3984375" style="30" customWidth="1"/>
    <col min="3" max="3" width="21.296875" style="30" customWidth="1"/>
    <col min="4" max="4" width="4.69921875" style="36" customWidth="1"/>
    <col min="5" max="5" width="25.296875" style="30" customWidth="1"/>
    <col min="6" max="257" width="8" style="30" customWidth="1"/>
    <col min="258" max="16384" width="8.796875" style="31" customWidth="1"/>
  </cols>
  <sheetData>
    <row r="1" spans="1:3" ht="14.25">
      <c r="A1" s="7"/>
      <c r="B1" s="7"/>
      <c r="C1" s="7"/>
    </row>
    <row r="2" spans="1:5" ht="36" customHeight="1">
      <c r="A2" s="37"/>
      <c r="B2" s="38"/>
      <c r="C2" s="39"/>
      <c r="D2" s="29"/>
      <c r="E2" s="11" t="s">
        <v>82</v>
      </c>
    </row>
    <row r="3" spans="1:5" ht="35.4" customHeight="1">
      <c r="A3" s="40" t="s">
        <v>2</v>
      </c>
      <c r="B3" s="40" t="s">
        <v>3</v>
      </c>
      <c r="C3" s="40" t="s">
        <v>4</v>
      </c>
      <c r="D3" s="32"/>
      <c r="E3" s="11"/>
    </row>
    <row r="4" spans="1:5" ht="14.25">
      <c r="A4" s="41" t="s">
        <v>5</v>
      </c>
      <c r="B4" s="42" t="s">
        <v>6</v>
      </c>
      <c r="C4" s="42"/>
      <c r="D4" s="33"/>
      <c r="E4" s="8"/>
    </row>
    <row r="5" spans="1:5" ht="14.25">
      <c r="A5" s="41" t="s">
        <v>7</v>
      </c>
      <c r="B5" s="43" t="s">
        <v>8</v>
      </c>
      <c r="C5" s="44"/>
      <c r="D5" s="32"/>
      <c r="E5" s="6"/>
    </row>
    <row r="6" spans="1:5" ht="14.25">
      <c r="A6" s="41" t="s">
        <v>9</v>
      </c>
      <c r="B6" s="43" t="s">
        <v>10</v>
      </c>
      <c r="C6" s="44"/>
      <c r="D6" s="32"/>
      <c r="E6" s="6"/>
    </row>
    <row r="7" spans="1:5" ht="14.25">
      <c r="A7" s="41" t="s">
        <v>11</v>
      </c>
      <c r="B7" s="43" t="s">
        <v>12</v>
      </c>
      <c r="C7" s="44"/>
      <c r="D7" s="32"/>
      <c r="E7" s="6"/>
    </row>
    <row r="8" spans="1:5" ht="14.25">
      <c r="A8" s="41" t="s">
        <v>13</v>
      </c>
      <c r="B8" s="43" t="s">
        <v>30</v>
      </c>
      <c r="C8" s="44"/>
      <c r="D8" s="32"/>
      <c r="E8" s="6"/>
    </row>
    <row r="9" spans="1:5" ht="14.25">
      <c r="A9" s="41" t="s">
        <v>14</v>
      </c>
      <c r="B9" s="43" t="s">
        <v>30</v>
      </c>
      <c r="C9" s="44"/>
      <c r="D9" s="32"/>
      <c r="E9" s="6"/>
    </row>
    <row r="10" spans="1:5" ht="14.25">
      <c r="A10" s="41" t="s">
        <v>15</v>
      </c>
      <c r="B10" s="43" t="s">
        <v>30</v>
      </c>
      <c r="C10" s="44"/>
      <c r="D10" s="32"/>
      <c r="E10" s="6"/>
    </row>
    <row r="11" spans="1:5" ht="14.25">
      <c r="A11" s="41" t="s">
        <v>16</v>
      </c>
      <c r="B11" s="43" t="s">
        <v>30</v>
      </c>
      <c r="C11" s="44"/>
      <c r="D11" s="32"/>
      <c r="E11" s="6"/>
    </row>
    <row r="12" spans="1:5" ht="14.25">
      <c r="A12" s="45" t="s">
        <v>85</v>
      </c>
      <c r="B12" s="46"/>
      <c r="C12" s="45"/>
      <c r="D12" s="32"/>
      <c r="E12" s="34" t="s">
        <v>85</v>
      </c>
    </row>
    <row r="13" spans="1:5" ht="14.25">
      <c r="A13" s="41" t="s">
        <v>83</v>
      </c>
      <c r="B13" s="43" t="s">
        <v>17</v>
      </c>
      <c r="C13" s="44"/>
      <c r="D13" s="32"/>
      <c r="E13" s="6"/>
    </row>
    <row r="14" spans="1:5" ht="14.25">
      <c r="A14" s="41" t="s">
        <v>18</v>
      </c>
      <c r="B14" s="42"/>
      <c r="C14" s="42" t="s">
        <v>84</v>
      </c>
      <c r="D14" s="33"/>
      <c r="E14" s="8"/>
    </row>
    <row r="15" spans="1:5" ht="14.25">
      <c r="A15" s="41"/>
      <c r="B15" s="42"/>
      <c r="C15" s="43"/>
      <c r="D15" s="35"/>
      <c r="E15" s="6"/>
    </row>
    <row r="16" spans="1:5" ht="14.25">
      <c r="A16" s="41"/>
      <c r="B16" s="42"/>
      <c r="C16" s="43"/>
      <c r="D16" s="35"/>
      <c r="E16" s="6"/>
    </row>
  </sheetData>
  <sheetProtection algorithmName="SHA-512" hashValue="Z5s2ZNPI7n+sWUSLKr6GOnPk+ngubqBnfGKvltKspGyQDCrsYz7OFXpFNbkjuKeg1zvYkPKOhgdDYxaT9kwUGQ==" saltValue="9eNDXS4v8t0+9Y3WFcTLFg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17"/>
  <sheetViews>
    <sheetView workbookViewId="0" topLeftCell="A1">
      <selection activeCell="A1" sqref="A1:C17"/>
    </sheetView>
  </sheetViews>
  <sheetFormatPr defaultColWidth="8.796875" defaultRowHeight="14.25"/>
  <cols>
    <col min="1" max="1" width="35.5" style="30" customWidth="1"/>
    <col min="2" max="2" width="13.8984375" style="30" customWidth="1"/>
    <col min="3" max="3" width="21.296875" style="30" customWidth="1"/>
    <col min="4" max="4" width="5.59765625" style="36" customWidth="1"/>
    <col min="5" max="5" width="25.296875" style="30" customWidth="1"/>
    <col min="6" max="255" width="8" style="30" customWidth="1"/>
    <col min="256" max="16382" width="8.796875" style="31" customWidth="1"/>
    <col min="16383" max="16384" width="8.796875" style="30" customWidth="1"/>
  </cols>
  <sheetData>
    <row r="1" spans="1:3" ht="14.25">
      <c r="A1" s="7"/>
      <c r="B1" s="7"/>
      <c r="C1" s="7"/>
    </row>
    <row r="2" spans="1:255" s="31" customFormat="1" ht="36" customHeight="1">
      <c r="A2" s="37"/>
      <c r="B2" s="38"/>
      <c r="C2" s="39"/>
      <c r="D2" s="29"/>
      <c r="E2" s="11" t="s">
        <v>82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s="31" customFormat="1" ht="42.6" customHeight="1">
      <c r="A3" s="40" t="s">
        <v>2</v>
      </c>
      <c r="B3" s="40" t="s">
        <v>3</v>
      </c>
      <c r="C3" s="40" t="s">
        <v>4</v>
      </c>
      <c r="D3" s="32"/>
      <c r="E3" s="1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s="31" customFormat="1" ht="14.25">
      <c r="A4" s="41" t="s">
        <v>5</v>
      </c>
      <c r="B4" s="42" t="s">
        <v>19</v>
      </c>
      <c r="C4" s="42"/>
      <c r="D4" s="33"/>
      <c r="E4" s="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s="31" customFormat="1" ht="14.25">
      <c r="A5" s="41" t="s">
        <v>7</v>
      </c>
      <c r="B5" s="43" t="s">
        <v>20</v>
      </c>
      <c r="C5" s="44"/>
      <c r="D5" s="32"/>
      <c r="E5" s="6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s="31" customFormat="1" ht="14.25">
      <c r="A6" s="41" t="s">
        <v>9</v>
      </c>
      <c r="B6" s="43" t="s">
        <v>21</v>
      </c>
      <c r="C6" s="44"/>
      <c r="D6" s="32"/>
      <c r="E6" s="6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31" customFormat="1" ht="14.25">
      <c r="A7" s="41" t="s">
        <v>11</v>
      </c>
      <c r="B7" s="43" t="s">
        <v>12</v>
      </c>
      <c r="C7" s="44"/>
      <c r="D7" s="32"/>
      <c r="E7" s="6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31" customFormat="1" ht="14.25">
      <c r="A8" s="41" t="s">
        <v>13</v>
      </c>
      <c r="B8" s="43" t="s">
        <v>30</v>
      </c>
      <c r="C8" s="44"/>
      <c r="D8" s="32"/>
      <c r="E8" s="6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14.25">
      <c r="A9" s="41" t="s">
        <v>14</v>
      </c>
      <c r="B9" s="43" t="s">
        <v>30</v>
      </c>
      <c r="C9" s="44"/>
      <c r="D9" s="32"/>
      <c r="E9" s="6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14.25">
      <c r="A10" s="41" t="s">
        <v>22</v>
      </c>
      <c r="B10" s="43" t="s">
        <v>30</v>
      </c>
      <c r="C10" s="44"/>
      <c r="D10" s="32"/>
      <c r="E10" s="6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4.25">
      <c r="A11" s="45" t="s">
        <v>85</v>
      </c>
      <c r="B11" s="46"/>
      <c r="C11" s="45"/>
      <c r="D11" s="32"/>
      <c r="E11" s="34" t="s">
        <v>85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4.25">
      <c r="A12" s="41" t="s">
        <v>18</v>
      </c>
      <c r="B12" s="43"/>
      <c r="C12" s="48" t="s">
        <v>86</v>
      </c>
      <c r="D12" s="32"/>
      <c r="E12" s="6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5" ht="14.25">
      <c r="A13" s="41"/>
      <c r="B13" s="43"/>
      <c r="C13" s="44"/>
      <c r="E13" s="47"/>
    </row>
    <row r="14" spans="1:5" ht="14.25">
      <c r="A14" s="41"/>
      <c r="B14" s="43"/>
      <c r="C14" s="44"/>
      <c r="E14" s="47"/>
    </row>
    <row r="15" spans="1:5" ht="14.25">
      <c r="A15" s="41"/>
      <c r="B15" s="43"/>
      <c r="C15" s="44"/>
      <c r="E15" s="47"/>
    </row>
    <row r="16" spans="1:5" ht="14.25">
      <c r="A16" s="41"/>
      <c r="B16" s="43"/>
      <c r="C16" s="44"/>
      <c r="E16" s="47"/>
    </row>
    <row r="17" spans="1:3" ht="14.25">
      <c r="A17" s="7"/>
      <c r="B17" s="7"/>
      <c r="C17" s="7"/>
    </row>
  </sheetData>
  <sheetProtection algorithmName="SHA-512" hashValue="m/+IAxFKkOAMtVxYDmGe6vwOPBpQ6IFVjCTUYlLby0+zOi4R/19MzkazffgvntkKGOp5XPsOysp67/A/GxOjUQ==" saltValue="ofkYzL6zQu5ohzQ8p4vWXg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 topLeftCell="A1">
      <selection activeCell="A1" sqref="A1:C34"/>
    </sheetView>
  </sheetViews>
  <sheetFormatPr defaultColWidth="8.796875" defaultRowHeight="14.25"/>
  <cols>
    <col min="1" max="1" width="37.296875" style="30" customWidth="1"/>
    <col min="2" max="2" width="17.69921875" style="30" customWidth="1"/>
    <col min="3" max="3" width="17.296875" style="30" customWidth="1"/>
    <col min="4" max="4" width="3.8984375" style="36" customWidth="1"/>
    <col min="5" max="5" width="25.296875" style="30" customWidth="1"/>
    <col min="6" max="257" width="8" style="30" customWidth="1"/>
    <col min="258" max="16384" width="8.796875" style="31" customWidth="1"/>
  </cols>
  <sheetData>
    <row r="1" spans="1:3" ht="14.25">
      <c r="A1" s="7"/>
      <c r="B1" s="7"/>
      <c r="C1" s="7"/>
    </row>
    <row r="2" spans="1:3" ht="14.25">
      <c r="A2" s="7"/>
      <c r="B2" s="7"/>
      <c r="C2" s="7"/>
    </row>
    <row r="3" spans="1:5" ht="36" customHeight="1">
      <c r="A3" s="37"/>
      <c r="B3" s="38"/>
      <c r="C3" s="39"/>
      <c r="D3" s="29"/>
      <c r="E3" s="11" t="s">
        <v>90</v>
      </c>
    </row>
    <row r="4" spans="1:5" ht="45.6" customHeight="1">
      <c r="A4" s="40" t="s">
        <v>2</v>
      </c>
      <c r="B4" s="40" t="s">
        <v>3</v>
      </c>
      <c r="C4" s="40" t="s">
        <v>4</v>
      </c>
      <c r="D4" s="32"/>
      <c r="E4" s="11"/>
    </row>
    <row r="5" spans="1:5" ht="14.25">
      <c r="A5" s="41" t="s">
        <v>23</v>
      </c>
      <c r="B5" s="43">
        <v>24</v>
      </c>
      <c r="C5" s="48"/>
      <c r="D5" s="32"/>
      <c r="E5" s="6"/>
    </row>
    <row r="6" spans="1:5" ht="14.25">
      <c r="A6" s="41" t="s">
        <v>24</v>
      </c>
      <c r="B6" s="43" t="s">
        <v>25</v>
      </c>
      <c r="C6" s="48"/>
      <c r="D6" s="32"/>
      <c r="E6" s="6"/>
    </row>
    <row r="7" spans="1:5" ht="14.25">
      <c r="A7" s="41" t="s">
        <v>26</v>
      </c>
      <c r="B7" s="43" t="s">
        <v>27</v>
      </c>
      <c r="C7" s="48"/>
      <c r="D7" s="32"/>
      <c r="E7" s="6"/>
    </row>
    <row r="8" spans="1:5" ht="14.25">
      <c r="A8" s="41" t="s">
        <v>28</v>
      </c>
      <c r="B8" s="43"/>
      <c r="C8" s="48" t="s">
        <v>89</v>
      </c>
      <c r="D8" s="32"/>
      <c r="E8" s="6"/>
    </row>
    <row r="9" spans="1:5" ht="14.25">
      <c r="A9" s="41" t="s">
        <v>29</v>
      </c>
      <c r="B9" s="43" t="s">
        <v>30</v>
      </c>
      <c r="C9" s="48"/>
      <c r="D9" s="32"/>
      <c r="E9" s="6"/>
    </row>
    <row r="10" spans="1:5" ht="14.25">
      <c r="A10" s="41" t="s">
        <v>31</v>
      </c>
      <c r="B10" s="43" t="s">
        <v>30</v>
      </c>
      <c r="C10" s="48"/>
      <c r="D10" s="32"/>
      <c r="E10" s="6"/>
    </row>
    <row r="11" spans="1:5" ht="14.25">
      <c r="A11" s="41" t="s">
        <v>32</v>
      </c>
      <c r="B11" s="43" t="s">
        <v>30</v>
      </c>
      <c r="C11" s="48"/>
      <c r="D11" s="32"/>
      <c r="E11" s="6"/>
    </row>
    <row r="12" spans="1:5" ht="14.25">
      <c r="A12" s="41" t="s">
        <v>33</v>
      </c>
      <c r="B12" s="43" t="s">
        <v>30</v>
      </c>
      <c r="C12" s="48"/>
      <c r="D12" s="32"/>
      <c r="E12" s="6"/>
    </row>
    <row r="13" spans="1:5" ht="14.25">
      <c r="A13" s="41" t="s">
        <v>34</v>
      </c>
      <c r="B13" s="43"/>
      <c r="C13" s="43">
        <v>250</v>
      </c>
      <c r="D13" s="32"/>
      <c r="E13" s="6"/>
    </row>
    <row r="14" spans="1:5" ht="14.25">
      <c r="A14" s="41" t="s">
        <v>35</v>
      </c>
      <c r="B14" s="42"/>
      <c r="C14" s="42" t="s">
        <v>36</v>
      </c>
      <c r="D14" s="33"/>
      <c r="E14" s="8"/>
    </row>
    <row r="15" spans="1:5" ht="14.25">
      <c r="A15" s="41" t="s">
        <v>37</v>
      </c>
      <c r="B15" s="42"/>
      <c r="C15" s="42" t="s">
        <v>38</v>
      </c>
      <c r="D15" s="35"/>
      <c r="E15" s="6"/>
    </row>
    <row r="16" spans="1:5" ht="14.25">
      <c r="A16" s="41" t="s">
        <v>39</v>
      </c>
      <c r="B16" s="42"/>
      <c r="C16" s="42">
        <v>178</v>
      </c>
      <c r="D16" s="35"/>
      <c r="E16" s="6"/>
    </row>
    <row r="17" spans="1:5" ht="14.25">
      <c r="A17" s="41" t="s">
        <v>40</v>
      </c>
      <c r="B17" s="42"/>
      <c r="C17" s="42">
        <v>178</v>
      </c>
      <c r="D17" s="35"/>
      <c r="E17" s="6"/>
    </row>
    <row r="18" spans="1:5" ht="18">
      <c r="A18" s="41" t="s">
        <v>41</v>
      </c>
      <c r="B18" s="42" t="s">
        <v>42</v>
      </c>
      <c r="C18" s="43"/>
      <c r="D18" s="29"/>
      <c r="E18" s="9"/>
    </row>
    <row r="19" spans="1:5" ht="14.25">
      <c r="A19" s="41" t="s">
        <v>43</v>
      </c>
      <c r="B19" s="42" t="s">
        <v>30</v>
      </c>
      <c r="C19" s="43"/>
      <c r="D19" s="32"/>
      <c r="E19" s="8"/>
    </row>
    <row r="20" spans="1:5" ht="14.25">
      <c r="A20" s="41" t="s">
        <v>44</v>
      </c>
      <c r="B20" s="42" t="s">
        <v>30</v>
      </c>
      <c r="C20" s="43"/>
      <c r="D20" s="33"/>
      <c r="E20" s="8"/>
    </row>
    <row r="21" spans="1:5" ht="14.25">
      <c r="A21" s="41" t="s">
        <v>45</v>
      </c>
      <c r="B21" s="43" t="s">
        <v>30</v>
      </c>
      <c r="C21" s="48"/>
      <c r="D21" s="32"/>
      <c r="E21" s="6"/>
    </row>
    <row r="22" spans="1:5" ht="14.25">
      <c r="A22" s="41" t="s">
        <v>46</v>
      </c>
      <c r="B22" s="43" t="s">
        <v>30</v>
      </c>
      <c r="C22" s="48"/>
      <c r="D22" s="32"/>
      <c r="E22" s="6"/>
    </row>
    <row r="23" spans="1:5" ht="14.25">
      <c r="A23" s="41" t="s">
        <v>47</v>
      </c>
      <c r="B23" s="43" t="s">
        <v>48</v>
      </c>
      <c r="C23" s="48"/>
      <c r="D23" s="32"/>
      <c r="E23" s="6"/>
    </row>
    <row r="24" spans="1:5" ht="14.25">
      <c r="A24" s="41" t="s">
        <v>49</v>
      </c>
      <c r="B24" s="43"/>
      <c r="C24" s="48" t="s">
        <v>50</v>
      </c>
      <c r="D24" s="32"/>
      <c r="E24" s="6"/>
    </row>
    <row r="25" spans="1:5" ht="14.25">
      <c r="A25" s="41" t="s">
        <v>51</v>
      </c>
      <c r="B25" s="43" t="s">
        <v>30</v>
      </c>
      <c r="C25" s="48"/>
      <c r="D25" s="32"/>
      <c r="E25" s="6"/>
    </row>
    <row r="26" spans="1:5" ht="14.25">
      <c r="A26" s="41" t="s">
        <v>52</v>
      </c>
      <c r="B26" s="43"/>
      <c r="C26" s="48" t="s">
        <v>53</v>
      </c>
      <c r="D26" s="32"/>
      <c r="E26" s="6"/>
    </row>
    <row r="27" spans="1:5" ht="14.25">
      <c r="A27" s="41" t="s">
        <v>54</v>
      </c>
      <c r="B27" s="43" t="s">
        <v>30</v>
      </c>
      <c r="C27" s="48"/>
      <c r="D27" s="32"/>
      <c r="E27" s="6"/>
    </row>
    <row r="28" spans="1:5" ht="14.25">
      <c r="A28" s="41" t="s">
        <v>55</v>
      </c>
      <c r="B28" s="43" t="s">
        <v>30</v>
      </c>
      <c r="C28" s="48"/>
      <c r="D28" s="32"/>
      <c r="E28" s="6"/>
    </row>
    <row r="29" spans="1:5" ht="14.25">
      <c r="A29" s="41" t="s">
        <v>56</v>
      </c>
      <c r="B29" s="43"/>
      <c r="C29" s="48">
        <v>2</v>
      </c>
      <c r="D29" s="32"/>
      <c r="E29" s="6"/>
    </row>
    <row r="30" spans="1:5" ht="14.25">
      <c r="A30" s="45" t="s">
        <v>87</v>
      </c>
      <c r="B30" s="46"/>
      <c r="C30" s="49"/>
      <c r="D30" s="32"/>
      <c r="E30" s="34" t="s">
        <v>87</v>
      </c>
    </row>
    <row r="31" spans="1:5" ht="14.25">
      <c r="A31" s="41" t="s">
        <v>18</v>
      </c>
      <c r="B31" s="42"/>
      <c r="C31" s="42" t="s">
        <v>88</v>
      </c>
      <c r="D31" s="33"/>
      <c r="E31" s="8"/>
    </row>
    <row r="32" spans="1:5" ht="14.25">
      <c r="A32" s="41"/>
      <c r="B32" s="42"/>
      <c r="C32" s="43"/>
      <c r="D32" s="35"/>
      <c r="E32" s="6"/>
    </row>
    <row r="33" spans="1:5" ht="14.25">
      <c r="A33" s="41"/>
      <c r="B33" s="42"/>
      <c r="C33" s="43"/>
      <c r="D33" s="35"/>
      <c r="E33" s="6"/>
    </row>
    <row r="34" spans="1:5" ht="14.25">
      <c r="A34" s="41"/>
      <c r="B34" s="42"/>
      <c r="C34" s="43"/>
      <c r="D34" s="35"/>
      <c r="E34" s="6"/>
    </row>
  </sheetData>
  <sheetProtection algorithmName="SHA-512" hashValue="6v0yY3QOwzOxWwlZH/Lnpc/Uhiw5muT5eRYCeVsiYr8CD8PgIRqHOTAADkBE4My3DQu7AY6bgr37pMTOfxAcoA==" saltValue="wx41EBO1theH0hwUwCdXyg==" spinCount="100000" sheet="1" objects="1" scenarios="1" formatCells="0" formatColumns="0" formatRows="0"/>
  <mergeCells count="1">
    <mergeCell ref="E3:E4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2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workbookViewId="0" topLeftCell="A1">
      <selection activeCell="A1" sqref="A1:C23"/>
    </sheetView>
  </sheetViews>
  <sheetFormatPr defaultColWidth="8.796875" defaultRowHeight="14.25"/>
  <cols>
    <col min="1" max="1" width="35.5" style="30" customWidth="1"/>
    <col min="2" max="2" width="14.3984375" style="30" customWidth="1"/>
    <col min="3" max="3" width="19.796875" style="30" customWidth="1"/>
    <col min="4" max="4" width="5.5" style="36" customWidth="1"/>
    <col min="5" max="5" width="25.296875" style="30" customWidth="1"/>
    <col min="6" max="257" width="8" style="30" customWidth="1"/>
    <col min="258" max="16384" width="8.796875" style="31" customWidth="1"/>
  </cols>
  <sheetData>
    <row r="1" spans="1:3" ht="14.25">
      <c r="A1" s="7"/>
      <c r="B1" s="7"/>
      <c r="C1" s="7"/>
    </row>
    <row r="2" spans="1:3" ht="14.25">
      <c r="A2" s="7"/>
      <c r="B2" s="7"/>
      <c r="C2" s="7"/>
    </row>
    <row r="3" spans="1:5" ht="36" customHeight="1">
      <c r="A3" s="37"/>
      <c r="B3" s="38"/>
      <c r="C3" s="39"/>
      <c r="D3" s="29"/>
      <c r="E3" s="11" t="s">
        <v>82</v>
      </c>
    </row>
    <row r="4" spans="1:5" ht="35.4" customHeight="1">
      <c r="A4" s="40" t="s">
        <v>2</v>
      </c>
      <c r="B4" s="40" t="s">
        <v>3</v>
      </c>
      <c r="C4" s="40" t="s">
        <v>4</v>
      </c>
      <c r="D4" s="32"/>
      <c r="E4" s="11"/>
    </row>
    <row r="5" spans="1:5" ht="14.25">
      <c r="A5" s="41" t="s">
        <v>5</v>
      </c>
      <c r="B5" s="42" t="s">
        <v>57</v>
      </c>
      <c r="C5" s="42"/>
      <c r="D5" s="33"/>
      <c r="E5" s="8"/>
    </row>
    <row r="6" spans="1:5" ht="14.25">
      <c r="A6" s="41" t="s">
        <v>7</v>
      </c>
      <c r="B6" s="43" t="s">
        <v>58</v>
      </c>
      <c r="C6" s="48"/>
      <c r="D6" s="32"/>
      <c r="E6" s="6"/>
    </row>
    <row r="7" spans="1:5" ht="14.25">
      <c r="A7" s="41" t="s">
        <v>9</v>
      </c>
      <c r="B7" s="43" t="s">
        <v>93</v>
      </c>
      <c r="C7" s="48"/>
      <c r="D7" s="32"/>
      <c r="E7" s="6"/>
    </row>
    <row r="8" spans="1:5" ht="14.25">
      <c r="A8" s="41" t="s">
        <v>11</v>
      </c>
      <c r="B8" s="43" t="s">
        <v>12</v>
      </c>
      <c r="C8" s="48"/>
      <c r="D8" s="32"/>
      <c r="E8" s="6"/>
    </row>
    <row r="9" spans="1:5" ht="14.25">
      <c r="A9" s="41" t="s">
        <v>13</v>
      </c>
      <c r="B9" s="43" t="s">
        <v>30</v>
      </c>
      <c r="C9" s="48"/>
      <c r="D9" s="32"/>
      <c r="E9" s="6"/>
    </row>
    <row r="10" spans="1:9" ht="14.25">
      <c r="A10" s="41" t="s">
        <v>14</v>
      </c>
      <c r="B10" s="43" t="s">
        <v>30</v>
      </c>
      <c r="C10" s="48"/>
      <c r="D10" s="32"/>
      <c r="E10" s="6"/>
      <c r="I10" s="50"/>
    </row>
    <row r="11" spans="1:5" ht="14.25">
      <c r="A11" s="41" t="s">
        <v>59</v>
      </c>
      <c r="B11" s="43"/>
      <c r="C11" s="48" t="s">
        <v>60</v>
      </c>
      <c r="D11" s="32"/>
      <c r="E11" s="6"/>
    </row>
    <row r="12" spans="1:5" ht="14.25">
      <c r="A12" s="41" t="s">
        <v>61</v>
      </c>
      <c r="B12" s="43" t="s">
        <v>30</v>
      </c>
      <c r="C12" s="48"/>
      <c r="D12" s="32"/>
      <c r="E12" s="6"/>
    </row>
    <row r="13" spans="1:5" ht="14.25">
      <c r="A13" s="41" t="s">
        <v>62</v>
      </c>
      <c r="B13" s="43"/>
      <c r="C13" s="48" t="s">
        <v>91</v>
      </c>
      <c r="D13" s="32"/>
      <c r="E13" s="6"/>
    </row>
    <row r="14" spans="1:5" ht="14.25">
      <c r="A14" s="41" t="s">
        <v>63</v>
      </c>
      <c r="B14" s="43"/>
      <c r="C14" s="48" t="s">
        <v>92</v>
      </c>
      <c r="D14" s="32"/>
      <c r="E14" s="6"/>
    </row>
    <row r="15" spans="1:5" ht="14.25">
      <c r="A15" s="45" t="s">
        <v>85</v>
      </c>
      <c r="B15" s="46"/>
      <c r="C15" s="49"/>
      <c r="D15" s="32"/>
      <c r="E15" s="34" t="s">
        <v>85</v>
      </c>
    </row>
    <row r="16" spans="1:5" ht="14.25">
      <c r="A16" s="41" t="s">
        <v>18</v>
      </c>
      <c r="B16" s="42"/>
      <c r="C16" s="43" t="s">
        <v>84</v>
      </c>
      <c r="D16" s="35"/>
      <c r="E16" s="6"/>
    </row>
    <row r="17" spans="1:5" ht="14.25">
      <c r="A17" s="41"/>
      <c r="B17" s="42"/>
      <c r="C17" s="43"/>
      <c r="D17" s="35"/>
      <c r="E17" s="6"/>
    </row>
    <row r="18" spans="1:5" ht="14.25">
      <c r="A18" s="41"/>
      <c r="B18" s="42"/>
      <c r="C18" s="43"/>
      <c r="D18" s="35"/>
      <c r="E18" s="6"/>
    </row>
    <row r="19" spans="1:5" ht="18">
      <c r="A19" s="51"/>
      <c r="B19" s="52"/>
      <c r="C19" s="48"/>
      <c r="D19" s="29"/>
      <c r="E19" s="9"/>
    </row>
    <row r="20" spans="1:5" ht="14.25">
      <c r="A20" s="41"/>
      <c r="B20" s="41"/>
      <c r="C20" s="42"/>
      <c r="D20" s="32"/>
      <c r="E20" s="8"/>
    </row>
    <row r="21" spans="1:5" ht="14.25">
      <c r="A21" s="41"/>
      <c r="B21" s="42"/>
      <c r="C21" s="42"/>
      <c r="D21" s="33"/>
      <c r="E21" s="8"/>
    </row>
    <row r="22" spans="1:5" ht="14.25">
      <c r="A22" s="41"/>
      <c r="B22" s="43"/>
      <c r="C22" s="48"/>
      <c r="D22" s="32"/>
      <c r="E22" s="6"/>
    </row>
    <row r="23" spans="1:3" ht="14.25">
      <c r="A23" s="7"/>
      <c r="B23" s="7"/>
      <c r="C23" s="7"/>
    </row>
  </sheetData>
  <sheetProtection algorithmName="SHA-512" hashValue="pyolhPZxtUF5ljfCP1NFTIRK+LJm+Qzj4wpSvM39SRfJ4JSBKQVIy9+650xWzNL6zZJFpLNmLXVeJL49YWDWtA==" saltValue="QmRsCFoX/HBnRFUQkmG5YA==" spinCount="100000" sheet="1" objects="1" scenarios="1" formatCells="0" formatColumns="0" formatRows="0"/>
  <mergeCells count="1">
    <mergeCell ref="E3:E4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2021-09-10T07:44:39Z</dcterms:created>
  <dcterms:modified xsi:type="dcterms:W3CDTF">2021-09-17T10:17:05Z</dcterms:modified>
  <cp:category/>
  <cp:version/>
  <cp:contentType/>
  <cp:contentStatus/>
  <cp:revision>1</cp:revision>
</cp:coreProperties>
</file>