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60 Nákup PC a disků pro IPS Parízek\"/>
    </mc:Choice>
  </mc:AlternateContent>
  <xr:revisionPtr revIDLastSave="0" documentId="13_ncr:1_{5D81E885-08BB-4C84-98C2-D2178C4FBD4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I4" i="1" s="1"/>
  <c r="H5" i="1"/>
  <c r="I5" i="1" s="1"/>
  <c r="H3" i="1"/>
  <c r="I3" i="1" s="1"/>
  <c r="F8" i="1" l="1"/>
  <c r="F7" i="1" s="1"/>
</calcChain>
</file>

<file path=xl/sharedStrings.xml><?xml version="1.0" encoding="utf-8"?>
<sst xmlns="http://schemas.openxmlformats.org/spreadsheetml/2006/main" count="33" uniqueCount="30">
  <si>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</si>
  <si>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</si>
  <si>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</si>
  <si>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</si>
  <si>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</si>
  <si>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</si>
  <si>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</si>
  <si>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</si>
  <si>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</si>
  <si>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</si>
  <si>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</si>
  <si>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</si>
  <si>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</si>
  <si>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</si>
  <si>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</si>
  <si>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</si>
  <si>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</si>
  <si>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</si>
  <si>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</si>
  <si>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</si>
  <si>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Výzva č. 60 v DNS „UK FSV – „DNS dodávky standardní techniky ICT 2019 až 2022“ - Fakulta sociálních věd Univerzity Karlovy  
Příloha č. 1 – Technická specifikace_cenová nabídka</t>
  </si>
  <si>
    <t>PC Parizek</t>
  </si>
  <si>
    <t>Disky Parizek</t>
  </si>
  <si>
    <t>Externí disky Parizek</t>
  </si>
  <si>
    <t>FSV UK
Pekařská 16,
Praha 5. 15 800</t>
  </si>
  <si>
    <t>30200000-1 - Počítače</t>
  </si>
  <si>
    <t>30233132-5-Diskové jednotky</t>
  </si>
  <si>
    <t>Externí SSD (Například Samsung SSD T5 2TB)
Konektor připojení USB-C 
Rychlost čtení min. 540 MB/s
Rychlost zápisu min. 540MB/s
Material min. kov
Kapacita min. 2 TB
Barva černá
Záruka: min. 2 roky (cena nesmí překročit 5 268,- Kč bez DPH/ ks)</t>
  </si>
  <si>
    <t>3,5" HDD pro NAS (například WD Red Pro 8TB)
Pevný disk 3.5"
Rozhraní SATA 3
Rychlost čtení až 235 MB/s
Rychlost zápisu až 235 MB/s
Cache paměť min 256 MB
Rychlost otáčení min 7200 ot/min
Záruka: min. 2 roky (cena nesmí překročit 5 665,- Kč bez DPH/ ks)</t>
  </si>
  <si>
    <t>Stolní PC s vyšším grafickým výkonem  (například: X-DIABLO GAMER X710 3060 BY GIGABYTE)
Procesor: Počet jader min. 8x, CPU Mark min. 17 041 (například:  procesor Intel Core i7-10700F)
Grafickou kartu požadujeme: Nvidia GeForce RTX 3060
Min. paměť grafické karty 12 GB
Operační paměť: min 16GB DDR4
Disk: Min.: SSD 1000 GB NVME 
Rozhraní min.: 1 x HDMI, 3xDP, 1 x port LAN (RJ45), 3 x jack audia, 4 x USB 3.1, 2 x USB 2.0
Výbava alepsooň: Skříň Midi Tower, Klavesnice, Myš
Operační systém: Min. Windows 10
Záruka: min. 3 roky (cena nesmí překročit 32 921,- Kč bez DPH/ 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</si>
</sst>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3" x14ac:knownFonts="1">
    <font>
      <sz val="10"/>
      <color rgb="FF000000"/>
      <name val="Arial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8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7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3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" xfId="0" applyFont="1" applyBorder="1" applyAlignment="1">
      <alignment horizontal="center" vertical="top"/>
    </xf>
    <xf numFmtId="166" fontId="3" fillId="0" borderId="1" xfId="0" applyNumberFormat="1" applyFont="1" applyBorder="1" applyAlignment="1">
      <alignment vertical="top"/>
    </xf>
    <xf numFmtId="0" fontId="6" fillId="0" borderId="1" xfId="2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6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0" fontId="5" fillId="0" borderId="2" xfId="0" applyFont="1" applyBorder="1" applyAlignment="1">
      <alignment horizontal="right" wrapText="1"/>
    </xf>
    <xf numFmtId="0" fontId="6" fillId="0" borderId="1" xfId="0" applyFont="1" applyBorder="1"/>
    <xf numFmtId="166" fontId="5" fillId="0" borderId="1" xfId="0" applyNumberFormat="1" applyFont="1" applyBorder="1" applyAlignment="1">
      <alignment horizontal="left"/>
    </xf>
    <xf numFmtId="166" fontId="6" fillId="0" borderId="1" xfId="0" applyNumberFormat="1" applyFont="1" applyBorder="1"/>
    <xf numFmtId="0" fontId="5" fillId="0" borderId="7" xfId="0" applyFont="1" applyBorder="1" applyAlignment="1">
      <alignment horizontal="right"/>
    </xf>
    <xf numFmtId="0" fontId="6" fillId="0" borderId="8" xfId="0" applyFont="1" applyBorder="1"/>
    <xf numFmtId="166" fontId="5" fillId="0" borderId="8" xfId="0" applyNumberFormat="1" applyFont="1" applyBorder="1" applyAlignment="1">
      <alignment horizontal="left"/>
    </xf>
    <xf numFmtId="166" fontId="6" fillId="0" borderId="8" xfId="0" applyNumberFormat="1" applyFont="1" applyBorder="1"/>
  </cellXfs>
  <cellStyles count="3">
    <cellStyle name="Normální" xfId="0" builtinId="0"/>
    <cellStyle name="Normální 2" xfId="1" xr:uid="{D1504F6F-83CE-431F-A38C-7CB16F7E863E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1"/>
  <sheetViews>
    <sheetView tabSelected="1" zoomScale="70" zoomScaleNormal="70" zoomScalePageLayoutView="70" workbookViewId="0">
      <selection activeCell="G16" sqref="G16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</cols>
  <sheetData>
    <row r="1" spans="1:29" ht="51.75" customHeight="1" thickBot="1" x14ac:dyDescent="0.25">
      <c r="A1" s="28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29" ht="46.5" customHeight="1" x14ac:dyDescent="0.2">
      <c r="A2" s="12"/>
      <c r="B2" s="9" t="s">
        <v>0</v>
      </c>
      <c r="C2" s="9" t="s">
        <v>1</v>
      </c>
      <c r="D2" s="10" t="s">
        <v>2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1" t="s">
        <v>10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s="14" customFormat="1" ht="127.5" x14ac:dyDescent="0.2">
      <c r="A3" s="6">
        <v>1</v>
      </c>
      <c r="B3" s="24" t="s">
        <v>21</v>
      </c>
      <c r="C3" s="27" t="s">
        <v>29</v>
      </c>
      <c r="D3" s="5"/>
      <c r="E3" s="5"/>
      <c r="F3" s="21">
        <v>1</v>
      </c>
      <c r="G3" s="22"/>
      <c r="H3" s="8">
        <f t="shared" ref="H3:H5" si="0">G3*1.21</f>
        <v>0</v>
      </c>
      <c r="I3" s="8">
        <f t="shared" ref="I3:I5" si="1">H3*F3</f>
        <v>0</v>
      </c>
      <c r="J3" s="13" t="s">
        <v>24</v>
      </c>
      <c r="K3" s="13" t="s">
        <v>25</v>
      </c>
      <c r="L3" s="7">
        <v>210403</v>
      </c>
      <c r="M3" s="25"/>
      <c r="N3" s="25"/>
    </row>
    <row r="4" spans="1:29" s="15" customFormat="1" ht="102" x14ac:dyDescent="0.2">
      <c r="A4" s="6">
        <v>2</v>
      </c>
      <c r="B4" s="23" t="s">
        <v>22</v>
      </c>
      <c r="C4" s="26" t="s">
        <v>28</v>
      </c>
      <c r="D4" s="5"/>
      <c r="E4" s="5"/>
      <c r="F4" s="21">
        <v>6</v>
      </c>
      <c r="G4" s="22"/>
      <c r="H4" s="8">
        <f t="shared" si="0"/>
        <v>0</v>
      </c>
      <c r="I4" s="8">
        <f t="shared" si="1"/>
        <v>0</v>
      </c>
      <c r="J4" s="13" t="s">
        <v>24</v>
      </c>
      <c r="K4" s="13" t="s">
        <v>26</v>
      </c>
      <c r="L4" s="7">
        <v>210401</v>
      </c>
      <c r="M4" s="25"/>
    </row>
    <row r="5" spans="1:29" s="15" customFormat="1" ht="102" x14ac:dyDescent="0.2">
      <c r="A5" s="6">
        <v>3</v>
      </c>
      <c r="B5" s="23" t="s">
        <v>23</v>
      </c>
      <c r="C5" s="26" t="s">
        <v>27</v>
      </c>
      <c r="D5" s="5"/>
      <c r="E5" s="5"/>
      <c r="F5" s="21">
        <v>3</v>
      </c>
      <c r="G5" s="22"/>
      <c r="H5" s="8">
        <f t="shared" si="0"/>
        <v>0</v>
      </c>
      <c r="I5" s="8">
        <f t="shared" si="1"/>
        <v>0</v>
      </c>
      <c r="J5" s="13" t="s">
        <v>24</v>
      </c>
      <c r="K5" s="13" t="s">
        <v>26</v>
      </c>
      <c r="L5" s="7">
        <v>210402</v>
      </c>
      <c r="M5" s="25"/>
    </row>
    <row r="6" spans="1:29" s="15" customFormat="1" ht="12.75" x14ac:dyDescent="0.2">
      <c r="A6" s="6"/>
      <c r="B6" s="23"/>
      <c r="C6" s="26"/>
      <c r="D6" s="5"/>
      <c r="E6" s="5"/>
      <c r="F6" s="21"/>
      <c r="G6" s="22"/>
      <c r="H6" s="8"/>
      <c r="I6" s="8"/>
      <c r="J6" s="13"/>
      <c r="K6" s="13"/>
      <c r="L6" s="7"/>
      <c r="M6" s="25"/>
    </row>
    <row r="7" spans="1:29" ht="15.75" customHeight="1" x14ac:dyDescent="0.25">
      <c r="A7" s="30" t="s">
        <v>11</v>
      </c>
      <c r="B7" s="31"/>
      <c r="C7" s="31"/>
      <c r="D7" s="16"/>
      <c r="E7" s="16"/>
      <c r="F7" s="32">
        <f>F8/1.21</f>
        <v>0</v>
      </c>
      <c r="G7" s="33"/>
      <c r="H7" s="33"/>
      <c r="I7" s="33"/>
      <c r="J7" s="17"/>
      <c r="K7" s="17"/>
      <c r="L7" s="18"/>
      <c r="M7" s="25"/>
    </row>
    <row r="8" spans="1:29" ht="15.75" customHeight="1" thickBot="1" x14ac:dyDescent="0.3">
      <c r="A8" s="34" t="s">
        <v>12</v>
      </c>
      <c r="B8" s="35"/>
      <c r="C8" s="35"/>
      <c r="D8" s="19"/>
      <c r="E8" s="19"/>
      <c r="F8" s="36">
        <f>SUM(I3:I6)</f>
        <v>0</v>
      </c>
      <c r="G8" s="37"/>
      <c r="H8" s="37"/>
      <c r="I8" s="37"/>
      <c r="J8" s="19"/>
      <c r="K8" s="19"/>
      <c r="L8" s="20"/>
    </row>
    <row r="9" spans="1:29" ht="15.75" customHeight="1" x14ac:dyDescent="0.2">
      <c r="A9" s="2"/>
      <c r="F9" s="2"/>
      <c r="G9" s="3"/>
      <c r="H9" s="3"/>
      <c r="I9" s="3"/>
      <c r="J9" s="3"/>
      <c r="K9" s="3"/>
      <c r="L9" s="3"/>
    </row>
    <row r="10" spans="1:29" ht="15.75" customHeight="1" x14ac:dyDescent="0.2">
      <c r="A10" s="2"/>
      <c r="C10" s="4" t="s">
        <v>13</v>
      </c>
      <c r="F10" s="2"/>
    </row>
    <row r="11" spans="1:29" ht="15.75" customHeight="1" x14ac:dyDescent="0.2">
      <c r="A11" s="2"/>
      <c r="F11" s="2"/>
    </row>
    <row r="12" spans="1:29" ht="15.75" customHeight="1" x14ac:dyDescent="0.2">
      <c r="A12" s="2"/>
      <c r="C12" s="4" t="s">
        <v>14</v>
      </c>
      <c r="F12" s="2"/>
    </row>
    <row r="13" spans="1:29" ht="15.75" customHeight="1" x14ac:dyDescent="0.2">
      <c r="A13" s="2"/>
      <c r="C13" s="4" t="s">
        <v>15</v>
      </c>
      <c r="F13" s="2"/>
    </row>
    <row r="14" spans="1:29" ht="15.75" customHeight="1" x14ac:dyDescent="0.2">
      <c r="A14" s="2"/>
      <c r="C14" s="4" t="s">
        <v>16</v>
      </c>
      <c r="F14" s="2"/>
    </row>
    <row r="15" spans="1:29" ht="15.75" customHeight="1" x14ac:dyDescent="0.2">
      <c r="A15" s="2"/>
      <c r="C15" s="4" t="s">
        <v>17</v>
      </c>
      <c r="F15" s="2"/>
    </row>
    <row r="16" spans="1:29" ht="15.75" customHeight="1" x14ac:dyDescent="0.2">
      <c r="A16" s="2"/>
      <c r="C16" s="4" t="s">
        <v>18</v>
      </c>
      <c r="F16" s="2"/>
    </row>
    <row r="17" spans="1:6" ht="15.75" customHeight="1" x14ac:dyDescent="0.2">
      <c r="A17" s="2"/>
      <c r="F17" s="2"/>
    </row>
    <row r="18" spans="1:6" ht="15.75" customHeight="1" x14ac:dyDescent="0.2">
      <c r="A18" s="2"/>
      <c r="C18" s="4" t="s">
        <v>19</v>
      </c>
      <c r="F18" s="2"/>
    </row>
    <row r="19" spans="1:6" ht="15.75" customHeight="1" x14ac:dyDescent="0.2">
      <c r="A19" s="2"/>
      <c r="F19" s="2"/>
    </row>
    <row r="20" spans="1:6" ht="15.75" customHeight="1" x14ac:dyDescent="0.2">
      <c r="A20" s="2"/>
      <c r="F20" s="2"/>
    </row>
    <row r="21" spans="1:6" ht="15.75" customHeight="1" x14ac:dyDescent="0.2">
      <c r="A21" s="2"/>
      <c r="F21" s="2"/>
    </row>
    <row r="22" spans="1:6" ht="15.75" customHeight="1" x14ac:dyDescent="0.2">
      <c r="A22" s="2"/>
      <c r="F22" s="2"/>
    </row>
    <row r="23" spans="1:6" ht="15.75" customHeight="1" x14ac:dyDescent="0.2">
      <c r="A23" s="2"/>
      <c r="F23" s="2"/>
    </row>
    <row r="24" spans="1:6" ht="15.75" customHeight="1" x14ac:dyDescent="0.2">
      <c r="A24" s="2"/>
      <c r="F24" s="2"/>
    </row>
    <row r="25" spans="1:6" ht="15.75" customHeight="1" x14ac:dyDescent="0.2">
      <c r="A25" s="2"/>
      <c r="F25" s="2"/>
    </row>
    <row r="26" spans="1:6" ht="15.75" customHeight="1" x14ac:dyDescent="0.2">
      <c r="A26" s="2"/>
      <c r="F26" s="2"/>
    </row>
    <row r="27" spans="1:6" ht="15.75" customHeight="1" x14ac:dyDescent="0.2">
      <c r="A27" s="2"/>
      <c r="F27" s="2"/>
    </row>
    <row r="28" spans="1:6" ht="15.75" customHeight="1" x14ac:dyDescent="0.2">
      <c r="A28" s="2"/>
      <c r="F28" s="2"/>
    </row>
    <row r="29" spans="1:6" ht="15.75" customHeight="1" x14ac:dyDescent="0.2">
      <c r="A29" s="2"/>
      <c r="F29" s="2"/>
    </row>
    <row r="30" spans="1:6" ht="15.75" customHeight="1" x14ac:dyDescent="0.2">
      <c r="A30" s="2"/>
      <c r="F30" s="2"/>
    </row>
    <row r="31" spans="1:6" ht="15.75" customHeight="1" x14ac:dyDescent="0.2">
      <c r="A31" s="2"/>
      <c r="F31" s="2"/>
    </row>
    <row r="32" spans="1:6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/>
    <row r="220" spans="1:6" ht="15.75" customHeight="1" x14ac:dyDescent="0.2"/>
    <row r="221" spans="1:6" ht="15.75" customHeight="1" x14ac:dyDescent="0.2"/>
    <row r="222" spans="1:6" ht="15.75" customHeight="1" x14ac:dyDescent="0.2"/>
    <row r="223" spans="1:6" ht="15.75" customHeight="1" x14ac:dyDescent="0.2"/>
    <row r="224" spans="1: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5">
    <mergeCell ref="A1:L1"/>
    <mergeCell ref="A7:C7"/>
    <mergeCell ref="F7:I7"/>
    <mergeCell ref="A8:C8"/>
    <mergeCell ref="F8:I8"/>
  </mergeCells>
  <phoneticPr fontId="9" type="noConversion"/>
  <printOptions horizontalCentered="1"/>
  <pageMargins left="0.25" right="0.25" top="0.75" bottom="0.75" header="0" footer="0"/>
  <pageSetup paperSize="9" scale="42" fitToHeight="0" orientation="landscape" r:id="rId1"/>
  <headerFooter>
    <oddFooter>&amp;CVýzva č. 60 v DNS „UK FSV – „DNS dodávky standardní techniky ICT 2019 až 2022“ - Fakulta sociálních věd Univerzity Karlovy   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2021-08-04T08:04:53Z</cp:lastPrinted>
  <dcterms:created xsi:type="dcterms:W3CDTF">2016-08-01T15:32:31Z</dcterms:created>
  <dcterms:modified xsi:type="dcterms:W3CDTF">2021-09-20T11:55:21Z</dcterms:modified>
</cp:coreProperties>
</file>