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DNS\"/>
    </mc:Choice>
  </mc:AlternateContent>
  <xr:revisionPtr revIDLastSave="0" documentId="13_ncr:1_{D894D93C-FFCA-4AEF-B07C-0DDE1476F9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část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7" l="1"/>
  <c r="J11" i="7" s="1"/>
  <c r="L8" i="7" l="1"/>
</calcChain>
</file>

<file path=xl/sharedStrings.xml><?xml version="1.0" encoding="utf-8"?>
<sst xmlns="http://schemas.openxmlformats.org/spreadsheetml/2006/main" count="22" uniqueCount="22">
  <si>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</si>
  <si>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</si>
  <si>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</si>
  <si>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</si>
  <si>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</si>
  <si>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</si>
  <si>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</si>
  <si>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</si>
  <si>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</si>
  <si>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</si>
  <si>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</si>
  <si>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Specifikace (minimální požadované parametry)</t>
  </si>
  <si>
    <t xml:space="preserve">Místo dodání a kontaktní osoba k převzetí zboží
k převzetí zboží </t>
  </si>
  <si>
    <t xml:space="preserve">Katedra farmaceutické chemie a farm. Analýzy, doc. PharmDr. Radim Kučera, Ph.D. </t>
  </si>
  <si>
    <t>Molekulové modely</t>
  </si>
  <si>
    <t>V případě, že se dodavatel při předání zboží na uvedené tel. číslo nedovolá, bude v takovém případě volat tel. +420 495 067 244.</t>
  </si>
  <si>
    <t>DOPLNIT 
Nabízené parametry dodávaného zboží (obchodní název, popis)</t>
  </si>
  <si>
    <t>Stavebnice molekulových orbitalových modelů určená pro výuku izomerie na molekulách léčiv v rámci profilového státnicového předmětu Farmaceutická chemie I a II. Stavebnice umožňuje zobrazení různých hybridizačních stavů a uspořádání (lineární, trigonální, tetrahedrální, oktahedrální) a obsahuje různě barevné atomy pro zobrazení biogenních prvků (minimálně C, H, O, N, S, P, halogeny). Požadujeme v jedné stavebnici minimálně 200 atomů a 150 vazeb.</t>
  </si>
  <si>
    <t>Počet požadovaných kusů stavebnic</t>
  </si>
  <si>
    <t>Laboratorní přístroje (DDHM) 04/2021 - část 3</t>
  </si>
  <si>
    <t>CELKOVÁ MAXIMÁLNÍ CENA za 3 část VZ 
v Kč BEZ DPH</t>
  </si>
  <si>
    <t>Termín dodání v týdnech (od nabytí účinnosti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</si>
</sst>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vertical="center"/>
    </xf>
    <xf numFmtId="0" fontId="7" fillId="0" borderId="0" xfId="0" applyFont="1" applyAlignment="1" applyProtection="1"/>
    <xf numFmtId="0" fontId="0" fillId="0" borderId="0" xfId="0" applyAlignment="1"/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0E37-6D5A-437B-8351-5F7F3BF6ACF2}">
  <sheetPr>
    <pageSetUpPr fitToPage="1"/>
  </sheetPr>
  <dimension ref="A1:L213"/>
  <sheetViews>
    <sheetView tabSelected="1" zoomScale="73" zoomScaleNormal="73" workbookViewId="0">
      <selection activeCell="K15" sqref="K15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" style="4" customWidth="1"/>
    <col min="4" max="4" width="11" style="5" customWidth="1"/>
    <col min="5" max="5" width="66" style="4" customWidth="1"/>
    <col min="6" max="6" width="21.7109375" style="4" customWidth="1"/>
    <col min="7" max="7" width="50.14062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3" t="s">
        <v>19</v>
      </c>
      <c r="C1" s="44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9" t="s">
        <v>8</v>
      </c>
      <c r="D4" s="50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9" t="s">
        <v>7</v>
      </c>
      <c r="D5" s="50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92.25" customHeight="1" thickTop="1" thickBot="1" x14ac:dyDescent="0.3">
      <c r="B7" s="15" t="s">
        <v>0</v>
      </c>
      <c r="C7" s="15" t="s">
        <v>10</v>
      </c>
      <c r="D7" s="15" t="s">
        <v>18</v>
      </c>
      <c r="E7" s="15" t="s">
        <v>11</v>
      </c>
      <c r="F7" s="15" t="s">
        <v>21</v>
      </c>
      <c r="G7" s="34" t="s">
        <v>16</v>
      </c>
      <c r="H7" s="15" t="s">
        <v>12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121.5" customHeight="1" thickTop="1" thickBot="1" x14ac:dyDescent="0.3">
      <c r="B8" s="15">
        <v>1</v>
      </c>
      <c r="C8" s="42" t="s">
        <v>14</v>
      </c>
      <c r="D8" s="38">
        <v>14</v>
      </c>
      <c r="E8" s="1" t="s">
        <v>17</v>
      </c>
      <c r="F8" s="2">
        <v>6</v>
      </c>
      <c r="G8" s="36"/>
      <c r="H8" s="41" t="s">
        <v>13</v>
      </c>
      <c r="I8" s="37">
        <v>718</v>
      </c>
      <c r="J8" s="35"/>
      <c r="K8" s="31">
        <f>J8*D8</f>
        <v>0</v>
      </c>
      <c r="L8" s="32" t="str">
        <f t="shared" ref="L8" si="0">IF(J8&gt;I8,"NEVYHOVUJE","VYHOVUJE")</f>
        <v>VYHOVUJE</v>
      </c>
    </row>
    <row r="9" spans="1:12" ht="13.5" customHeight="1" thickTop="1" thickBot="1" x14ac:dyDescent="0.3">
      <c r="A9" s="17"/>
      <c r="B9" s="17"/>
      <c r="C9" s="18"/>
      <c r="D9" s="17"/>
      <c r="E9" s="18"/>
      <c r="F9" s="18"/>
      <c r="G9" s="17"/>
      <c r="H9" s="17"/>
      <c r="I9" s="17"/>
      <c r="J9" s="17"/>
      <c r="K9" s="33"/>
      <c r="L9" s="17"/>
    </row>
    <row r="10" spans="1:12" ht="75.75" customHeight="1" thickTop="1" thickBot="1" x14ac:dyDescent="0.3">
      <c r="A10" s="19"/>
      <c r="B10" s="51" t="s">
        <v>9</v>
      </c>
      <c r="C10" s="51"/>
      <c r="D10" s="51"/>
      <c r="E10" s="51"/>
      <c r="F10" s="51"/>
      <c r="G10" s="51"/>
      <c r="H10" s="51"/>
      <c r="I10" s="20" t="s">
        <v>20</v>
      </c>
      <c r="J10" s="52" t="s">
        <v>5</v>
      </c>
      <c r="K10" s="53"/>
      <c r="L10" s="54"/>
    </row>
    <row r="11" spans="1:12" ht="33" customHeight="1" thickTop="1" thickBot="1" x14ac:dyDescent="0.3">
      <c r="A11" s="19"/>
      <c r="B11" s="45" t="s">
        <v>15</v>
      </c>
      <c r="C11" s="45"/>
      <c r="D11" s="45"/>
      <c r="E11" s="45"/>
      <c r="F11" s="45"/>
      <c r="G11" s="45"/>
      <c r="H11" s="21"/>
      <c r="I11" s="22">
        <v>10052</v>
      </c>
      <c r="J11" s="46">
        <f>SUM(K8:K8)</f>
        <v>0</v>
      </c>
      <c r="K11" s="47"/>
      <c r="L11" s="48"/>
    </row>
    <row r="12" spans="1:12" ht="39.75" customHeight="1" thickTop="1" x14ac:dyDescent="0.25">
      <c r="A12" s="19"/>
      <c r="H12" s="23"/>
      <c r="I12" s="25"/>
      <c r="J12" s="25"/>
      <c r="K12" s="25"/>
      <c r="L12" s="26"/>
    </row>
    <row r="13" spans="1:12" ht="20.100000000000001" customHeight="1" x14ac:dyDescent="0.25">
      <c r="A13" s="19"/>
      <c r="H13" s="23"/>
      <c r="I13" s="27"/>
      <c r="J13" s="27"/>
      <c r="K13" s="25"/>
      <c r="L13" s="26"/>
    </row>
    <row r="14" spans="1:12" ht="71.25" customHeight="1" x14ac:dyDescent="0.25">
      <c r="A14" s="19"/>
      <c r="H14" s="23"/>
      <c r="I14" s="27"/>
      <c r="J14" s="27"/>
      <c r="K14" s="25"/>
      <c r="L14" s="24"/>
    </row>
    <row r="15" spans="1:12" ht="36" customHeight="1" x14ac:dyDescent="0.25">
      <c r="A15" s="19"/>
      <c r="H15" s="28"/>
      <c r="I15" s="25"/>
      <c r="J15" s="25"/>
      <c r="K15" s="25"/>
      <c r="L15" s="25"/>
    </row>
    <row r="16" spans="1:12" ht="14.25" customHeight="1" x14ac:dyDescent="0.25">
      <c r="A16" s="19"/>
      <c r="B16" s="25"/>
      <c r="C16" s="29"/>
      <c r="D16" s="30"/>
      <c r="E16" s="29"/>
      <c r="F16" s="29"/>
      <c r="G16" s="24"/>
      <c r="H16" s="25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x14ac:dyDescent="0.25">
      <c r="C20" s="7"/>
      <c r="D20" s="3"/>
      <c r="E20" s="7"/>
      <c r="F20" s="7"/>
      <c r="G20" s="3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</sheetData>
  <mergeCells count="6">
    <mergeCell ref="B11:G11"/>
    <mergeCell ref="J11:L11"/>
    <mergeCell ref="C4:D4"/>
    <mergeCell ref="C5:D5"/>
    <mergeCell ref="B10:H10"/>
    <mergeCell ref="J10:L10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2021-10-01T08:57:04Z</dcterms:modified>
</cp:coreProperties>
</file>