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4692" yWindow="0" windowWidth="27636" windowHeight="13020" activeTab="0"/>
  </bookViews>
  <sheets>
    <sheet name="Seznam_k_ocenění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<sst xmlns="http://schemas.openxmlformats.org/spreadsheetml/2006/main" count="111" uniqueCount="72">
  <si>
    <t>Název VZ:</t>
  </si>
  <si>
    <t>Přístrojové vybavení posilovny pro potřeby studentů se specifickými potřebami</t>
  </si>
  <si>
    <t>Objednatel:</t>
  </si>
  <si>
    <t>Fakulta tělesné výchovy a sportu Univerzity Karlovy (UK FTVS)</t>
  </si>
  <si>
    <t>Druh VZ</t>
  </si>
  <si>
    <t>Lokalita:</t>
  </si>
  <si>
    <t>José Martího 269/31, Praha 6, 162 52</t>
  </si>
  <si>
    <t>Zhotovitel:</t>
  </si>
  <si>
    <t>Zpracováno dne:</t>
  </si>
  <si>
    <t>07. 05. 2021</t>
  </si>
  <si>
    <t>Zpracoval:</t>
  </si>
  <si>
    <t>Číslo položky</t>
  </si>
  <si>
    <t>Název vybavení</t>
  </si>
  <si>
    <t>Počet jednotek</t>
  </si>
  <si>
    <t>Měrná jednotka</t>
  </si>
  <si>
    <t>Cena za jednotku včetně DPH (Kč)</t>
  </si>
  <si>
    <t>Cena celkem
za počet jednotek včetně DPH (Kč)</t>
  </si>
  <si>
    <t>Multifunkční kovová posilovací konstrukce</t>
  </si>
  <si>
    <t>set</t>
  </si>
  <si>
    <t>Posilovací stroj biceps a triceps pro vozíčkáře</t>
  </si>
  <si>
    <t>kus</t>
  </si>
  <si>
    <t>Konstrukce k zavěšování závěsných systémů podvěšená pod stropem</t>
  </si>
  <si>
    <t>Závěsné posilovací systémy</t>
  </si>
  <si>
    <t>kusů</t>
  </si>
  <si>
    <t>Sada jednoručních činek o hmotnosti 1 až 10 kg se stojanem</t>
  </si>
  <si>
    <t>Sada jednoručních činek s otočnými rukojeťmi o hmotnosti 12 až 30 kg se stojanem</t>
  </si>
  <si>
    <t>Para Powerlifting sada</t>
  </si>
  <si>
    <t>Sada činek Kettlebell o hmotnosti 4 až 32 kg</t>
  </si>
  <si>
    <t>"Běhací trenažer" pro vozíčkáře</t>
  </si>
  <si>
    <t>Běhací pás pro seniory</t>
  </si>
  <si>
    <t>Veslařský trenažér s adaptérem pro vozíčkáře</t>
  </si>
  <si>
    <t>Lyžařský trenažér</t>
  </si>
  <si>
    <t>Recumbent Ergometr</t>
  </si>
  <si>
    <t>Elektronické masážní lehátko</t>
  </si>
  <si>
    <t>kusy</t>
  </si>
  <si>
    <t>Protisměrné kladky</t>
  </si>
  <si>
    <t>Sada speciálních os a disků</t>
  </si>
  <si>
    <t>Multifunkční polohovací lavička</t>
  </si>
  <si>
    <t>Multifunkční posilovací stroj</t>
  </si>
  <si>
    <t>Žebřiny</t>
  </si>
  <si>
    <t>Žíněnka</t>
  </si>
  <si>
    <t>Židlička kulatá otočná</t>
  </si>
  <si>
    <t>Skřiňka</t>
  </si>
  <si>
    <t>Balanční podložka</t>
  </si>
  <si>
    <t>Boxovací pytel</t>
  </si>
  <si>
    <t>Trenažér nekonečného lana</t>
  </si>
  <si>
    <t>Posilovací stroj prsa tlak pro vozíčkáře</t>
  </si>
  <si>
    <t>CELKEM</t>
  </si>
  <si>
    <t>Cyklistický ergometr</t>
  </si>
  <si>
    <t>Zásobník na magnezium</t>
  </si>
  <si>
    <t>Sada závaží</t>
  </si>
  <si>
    <t>Osy na cvičení</t>
  </si>
  <si>
    <t>Lavice na posilování</t>
  </si>
  <si>
    <t>Snímač rychlosti prováděného pohybu s detekcí horizontálního posunu s rychlou zpětnovazební informací o provedeném výkonu a rychlosti pohybu</t>
  </si>
  <si>
    <t>sady</t>
  </si>
  <si>
    <t>Snímač výkonu s rychlou zpětnovazební informací o provedeném výkonu a rychlosti pohybu</t>
  </si>
  <si>
    <t>Plyometrické bedny</t>
  </si>
  <si>
    <t>Přenosný dynamometrický systém pro izometrické a excentrické testování síly a trénink hamstringů s okamžitou zpětnou vazbou</t>
  </si>
  <si>
    <t>Multifunkční tréninková stanice</t>
  </si>
  <si>
    <t>Vzpěračské plato</t>
  </si>
  <si>
    <t>Ocelové řetězy – 5 kg</t>
  </si>
  <si>
    <t>pár</t>
  </si>
  <si>
    <t>Ocelové řetězy – 10 kg</t>
  </si>
  <si>
    <t>Ocelové řetězy – 15 kg</t>
  </si>
  <si>
    <t>Expandery</t>
  </si>
  <si>
    <t>Medicinbaly</t>
  </si>
  <si>
    <t>Lana</t>
  </si>
  <si>
    <t>Jerk boxy</t>
  </si>
  <si>
    <t>DOPLNIT</t>
  </si>
  <si>
    <t>UK FTVS</t>
  </si>
  <si>
    <t>CENA</t>
  </si>
  <si>
    <t>Přenosný dynamometrický systém pro izometrické testování síly a trénink horní a dolní části těla s okamžitou zpětnou vazbou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</si>
</sst>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1111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4" fontId="2" fillId="0" borderId="7" xfId="2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64" fontId="2" fillId="0" borderId="10" xfId="20" applyNumberFormat="1" applyFont="1" applyFill="1" applyBorder="1" applyAlignment="1">
      <alignment vertical="center"/>
    </xf>
    <xf numFmtId="164" fontId="1" fillId="0" borderId="10" xfId="2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2" xfId="2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vertical="center"/>
    </xf>
    <xf numFmtId="43" fontId="0" fillId="0" borderId="0" xfId="2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2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7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2" xfId="2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center" wrapText="1"/>
      <protection/>
    </xf>
    <xf numFmtId="49" fontId="3" fillId="0" borderId="2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30" xfId="0" applyNumberFormat="1" applyFont="1" applyFill="1" applyBorder="1" applyAlignment="1" applyProtection="1">
      <alignment horizontal="center" vertical="center"/>
      <protection locked="0"/>
    </xf>
    <xf numFmtId="49" fontId="3" fillId="2" borderId="25" xfId="0" applyNumberFormat="1" applyFont="1" applyFill="1" applyBorder="1" applyAlignment="1" applyProtection="1">
      <alignment horizontal="center" vertical="center"/>
      <protection locked="0"/>
    </xf>
    <xf numFmtId="49" fontId="3" fillId="2" borderId="31" xfId="0" applyNumberFormat="1" applyFont="1" applyFill="1" applyBorder="1" applyAlignment="1" applyProtection="1">
      <alignment horizontal="center" vertical="center"/>
      <protection locked="0"/>
    </xf>
    <xf numFmtId="49" fontId="3" fillId="2" borderId="32" xfId="0" applyNumberFormat="1" applyFont="1" applyFill="1" applyBorder="1" applyAlignment="1" applyProtection="1">
      <alignment horizontal="center" vertical="center"/>
      <protection locked="0"/>
    </xf>
    <xf numFmtId="49" fontId="3" fillId="2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49" fontId="4" fillId="0" borderId="44" xfId="0" applyNumberFormat="1" applyFont="1" applyFill="1" applyBorder="1" applyAlignment="1" applyProtection="1">
      <alignment horizontal="left" vertical="center" wrapText="1"/>
      <protection/>
    </xf>
    <xf numFmtId="49" fontId="4" fillId="0" borderId="45" xfId="0" applyNumberFormat="1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center" vertical="center" wrapText="1"/>
      <protection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3" fillId="0" borderId="48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32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49" fontId="3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45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6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 topLeftCell="A1">
      <selection activeCell="C19" sqref="C19:D19"/>
    </sheetView>
  </sheetViews>
  <sheetFormatPr defaultColWidth="9.140625" defaultRowHeight="15"/>
  <cols>
    <col min="1" max="1" width="0.71875" style="0" customWidth="1"/>
    <col min="2" max="2" width="7.7109375" style="0" bestFit="1" customWidth="1"/>
    <col min="3" max="3" width="7.57421875" style="0" customWidth="1"/>
    <col min="4" max="4" width="80.28125" style="0" bestFit="1" customWidth="1"/>
    <col min="5" max="5" width="10.421875" style="0" customWidth="1"/>
    <col min="6" max="6" width="8.57421875" style="0" bestFit="1" customWidth="1"/>
    <col min="7" max="7" width="15.57421875" style="0" bestFit="1" customWidth="1"/>
    <col min="8" max="8" width="20.421875" style="0" bestFit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 thickBot="1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84" t="s">
        <v>0</v>
      </c>
      <c r="C3" s="85"/>
      <c r="D3" s="88" t="s">
        <v>1</v>
      </c>
      <c r="E3" s="91" t="s">
        <v>2</v>
      </c>
      <c r="F3" s="92" t="s">
        <v>3</v>
      </c>
      <c r="G3" s="93"/>
      <c r="H3" s="94"/>
    </row>
    <row r="4" spans="1:8" ht="15">
      <c r="A4" s="1"/>
      <c r="B4" s="86"/>
      <c r="C4" s="87"/>
      <c r="D4" s="89"/>
      <c r="E4" s="61"/>
      <c r="F4" s="95"/>
      <c r="G4" s="96"/>
      <c r="H4" s="97"/>
    </row>
    <row r="5" spans="1:8" ht="15">
      <c r="A5" s="1"/>
      <c r="B5" s="57"/>
      <c r="C5" s="58"/>
      <c r="D5" s="90"/>
      <c r="E5" s="61"/>
      <c r="F5" s="98"/>
      <c r="G5" s="99"/>
      <c r="H5" s="100"/>
    </row>
    <row r="6" spans="1:8" ht="15">
      <c r="A6" s="1"/>
      <c r="B6" s="55" t="s">
        <v>4</v>
      </c>
      <c r="C6" s="56"/>
      <c r="D6" s="101" t="s">
        <v>68</v>
      </c>
      <c r="E6" s="61"/>
      <c r="F6" s="74"/>
      <c r="G6" s="75"/>
      <c r="H6" s="76"/>
    </row>
    <row r="7" spans="1:8" ht="15">
      <c r="A7" s="1"/>
      <c r="B7" s="86"/>
      <c r="C7" s="87"/>
      <c r="D7" s="102"/>
      <c r="E7" s="61"/>
      <c r="F7" s="104"/>
      <c r="G7" s="105"/>
      <c r="H7" s="106"/>
    </row>
    <row r="8" spans="1:8" ht="15">
      <c r="A8" s="1"/>
      <c r="B8" s="57"/>
      <c r="C8" s="58"/>
      <c r="D8" s="103"/>
      <c r="E8" s="62"/>
      <c r="F8" s="107"/>
      <c r="G8" s="108"/>
      <c r="H8" s="109"/>
    </row>
    <row r="9" spans="1:8" ht="15">
      <c r="A9" s="1"/>
      <c r="B9" s="55" t="s">
        <v>5</v>
      </c>
      <c r="C9" s="56"/>
      <c r="D9" s="59" t="s">
        <v>6</v>
      </c>
      <c r="E9" s="61" t="s">
        <v>7</v>
      </c>
      <c r="F9" s="63"/>
      <c r="G9" s="64"/>
      <c r="H9" s="65"/>
    </row>
    <row r="10" spans="1:8" ht="15">
      <c r="A10" s="1"/>
      <c r="B10" s="57"/>
      <c r="C10" s="58"/>
      <c r="D10" s="60"/>
      <c r="E10" s="62"/>
      <c r="F10" s="66"/>
      <c r="G10" s="67"/>
      <c r="H10" s="68"/>
    </row>
    <row r="11" spans="1:8" ht="15">
      <c r="A11" s="1"/>
      <c r="B11" s="55" t="s">
        <v>8</v>
      </c>
      <c r="C11" s="56"/>
      <c r="D11" s="71" t="s">
        <v>9</v>
      </c>
      <c r="E11" s="61" t="s">
        <v>10</v>
      </c>
      <c r="F11" s="74" t="s">
        <v>69</v>
      </c>
      <c r="G11" s="75"/>
      <c r="H11" s="76"/>
    </row>
    <row r="12" spans="1:8" ht="15" thickBot="1">
      <c r="A12" s="1"/>
      <c r="B12" s="69"/>
      <c r="C12" s="70"/>
      <c r="D12" s="72"/>
      <c r="E12" s="73"/>
      <c r="F12" s="77"/>
      <c r="G12" s="78"/>
      <c r="H12" s="79"/>
    </row>
    <row r="13" spans="1:9" ht="40.2" thickBot="1">
      <c r="A13" s="1"/>
      <c r="B13" s="2" t="s">
        <v>11</v>
      </c>
      <c r="C13" s="80" t="s">
        <v>12</v>
      </c>
      <c r="D13" s="81"/>
      <c r="E13" s="3" t="s">
        <v>13</v>
      </c>
      <c r="F13" s="3" t="s">
        <v>14</v>
      </c>
      <c r="G13" s="4" t="s">
        <v>15</v>
      </c>
      <c r="H13" s="5" t="s">
        <v>16</v>
      </c>
      <c r="I13" s="6"/>
    </row>
    <row r="14" spans="1:9" ht="15">
      <c r="A14" s="1"/>
      <c r="B14" s="7">
        <v>1</v>
      </c>
      <c r="C14" s="82" t="s">
        <v>17</v>
      </c>
      <c r="D14" s="83"/>
      <c r="E14" s="8">
        <v>1</v>
      </c>
      <c r="F14" s="9" t="s">
        <v>18</v>
      </c>
      <c r="G14" s="32"/>
      <c r="H14" s="10">
        <f>E14*G14</f>
        <v>0</v>
      </c>
      <c r="I14" s="11"/>
    </row>
    <row r="15" spans="1:9" ht="15">
      <c r="A15" s="1"/>
      <c r="B15" s="12">
        <v>2</v>
      </c>
      <c r="C15" s="51" t="s">
        <v>19</v>
      </c>
      <c r="D15" s="52"/>
      <c r="E15" s="13">
        <v>1</v>
      </c>
      <c r="F15" s="14" t="s">
        <v>20</v>
      </c>
      <c r="G15" s="33"/>
      <c r="H15" s="15">
        <f aca="true" t="shared" si="0" ref="H15:H39">E15*G15</f>
        <v>0</v>
      </c>
      <c r="I15" s="6"/>
    </row>
    <row r="16" spans="1:9" ht="15">
      <c r="A16" s="1"/>
      <c r="B16" s="12">
        <v>3</v>
      </c>
      <c r="C16" s="51" t="s">
        <v>21</v>
      </c>
      <c r="D16" s="52"/>
      <c r="E16" s="13">
        <v>1</v>
      </c>
      <c r="F16" s="14" t="s">
        <v>18</v>
      </c>
      <c r="G16" s="33"/>
      <c r="H16" s="15">
        <f t="shared" si="0"/>
        <v>0</v>
      </c>
      <c r="I16" s="11"/>
    </row>
    <row r="17" spans="1:9" ht="15">
      <c r="A17" s="1"/>
      <c r="B17" s="12">
        <v>4</v>
      </c>
      <c r="C17" s="51" t="s">
        <v>22</v>
      </c>
      <c r="D17" s="52"/>
      <c r="E17" s="13">
        <v>24</v>
      </c>
      <c r="F17" s="14" t="s">
        <v>23</v>
      </c>
      <c r="G17" s="33"/>
      <c r="H17" s="15">
        <f t="shared" si="0"/>
        <v>0</v>
      </c>
      <c r="I17" s="6"/>
    </row>
    <row r="18" spans="1:9" ht="15">
      <c r="A18" s="1"/>
      <c r="B18" s="12">
        <v>5</v>
      </c>
      <c r="C18" s="47" t="s">
        <v>24</v>
      </c>
      <c r="D18" s="48"/>
      <c r="E18" s="13">
        <v>1</v>
      </c>
      <c r="F18" s="14" t="s">
        <v>18</v>
      </c>
      <c r="G18" s="33"/>
      <c r="H18" s="15">
        <f t="shared" si="0"/>
        <v>0</v>
      </c>
      <c r="I18" s="6"/>
    </row>
    <row r="19" spans="1:9" ht="15">
      <c r="A19" s="1"/>
      <c r="B19" s="12">
        <v>6</v>
      </c>
      <c r="C19" s="47" t="s">
        <v>25</v>
      </c>
      <c r="D19" s="48"/>
      <c r="E19" s="13">
        <v>1</v>
      </c>
      <c r="F19" s="14" t="s">
        <v>18</v>
      </c>
      <c r="G19" s="33"/>
      <c r="H19" s="15">
        <f t="shared" si="0"/>
        <v>0</v>
      </c>
      <c r="I19" s="6"/>
    </row>
    <row r="20" spans="1:9" ht="15">
      <c r="A20" s="1"/>
      <c r="B20" s="12">
        <v>7</v>
      </c>
      <c r="C20" s="51" t="s">
        <v>26</v>
      </c>
      <c r="D20" s="52"/>
      <c r="E20" s="13">
        <v>1</v>
      </c>
      <c r="F20" s="14" t="s">
        <v>18</v>
      </c>
      <c r="G20" s="33"/>
      <c r="H20" s="16">
        <f t="shared" si="0"/>
        <v>0</v>
      </c>
      <c r="I20" s="6"/>
    </row>
    <row r="21" spans="1:9" ht="15">
      <c r="A21" s="1"/>
      <c r="B21" s="12">
        <v>8</v>
      </c>
      <c r="C21" s="51" t="s">
        <v>27</v>
      </c>
      <c r="D21" s="52"/>
      <c r="E21" s="13">
        <v>1</v>
      </c>
      <c r="F21" s="14" t="s">
        <v>18</v>
      </c>
      <c r="G21" s="33"/>
      <c r="H21" s="16">
        <f t="shared" si="0"/>
        <v>0</v>
      </c>
      <c r="I21" s="6"/>
    </row>
    <row r="22" spans="1:9" ht="15">
      <c r="A22" s="1"/>
      <c r="B22" s="12">
        <v>9</v>
      </c>
      <c r="C22" s="51" t="s">
        <v>28</v>
      </c>
      <c r="D22" s="52"/>
      <c r="E22" s="13">
        <v>1</v>
      </c>
      <c r="F22" s="14" t="s">
        <v>20</v>
      </c>
      <c r="G22" s="33"/>
      <c r="H22" s="15">
        <f t="shared" si="0"/>
        <v>0</v>
      </c>
      <c r="I22" s="6"/>
    </row>
    <row r="23" spans="1:9" ht="15">
      <c r="A23" s="1"/>
      <c r="B23" s="12">
        <v>10</v>
      </c>
      <c r="C23" s="51" t="s">
        <v>29</v>
      </c>
      <c r="D23" s="52"/>
      <c r="E23" s="13">
        <v>1</v>
      </c>
      <c r="F23" s="14" t="s">
        <v>20</v>
      </c>
      <c r="G23" s="33"/>
      <c r="H23" s="15">
        <f t="shared" si="0"/>
        <v>0</v>
      </c>
      <c r="I23" s="6"/>
    </row>
    <row r="24" spans="1:9" ht="15">
      <c r="A24" s="1"/>
      <c r="B24" s="12">
        <v>11</v>
      </c>
      <c r="C24" s="51" t="s">
        <v>30</v>
      </c>
      <c r="D24" s="52"/>
      <c r="E24" s="13">
        <v>1</v>
      </c>
      <c r="F24" s="14" t="s">
        <v>18</v>
      </c>
      <c r="G24" s="33"/>
      <c r="H24" s="15">
        <f t="shared" si="0"/>
        <v>0</v>
      </c>
      <c r="I24" s="6"/>
    </row>
    <row r="25" spans="1:9" ht="15">
      <c r="A25" s="1"/>
      <c r="B25" s="12">
        <v>12</v>
      </c>
      <c r="C25" s="47" t="s">
        <v>31</v>
      </c>
      <c r="D25" s="48"/>
      <c r="E25" s="13">
        <v>1</v>
      </c>
      <c r="F25" s="14" t="s">
        <v>20</v>
      </c>
      <c r="G25" s="33"/>
      <c r="H25" s="15">
        <f t="shared" si="0"/>
        <v>0</v>
      </c>
      <c r="I25" s="6"/>
    </row>
    <row r="26" spans="1:9" ht="15">
      <c r="A26" s="1"/>
      <c r="B26" s="12">
        <v>13</v>
      </c>
      <c r="C26" s="51" t="s">
        <v>32</v>
      </c>
      <c r="D26" s="52"/>
      <c r="E26" s="13">
        <v>1</v>
      </c>
      <c r="F26" s="14" t="s">
        <v>20</v>
      </c>
      <c r="G26" s="33"/>
      <c r="H26" s="15">
        <f t="shared" si="0"/>
        <v>0</v>
      </c>
      <c r="I26" s="6"/>
    </row>
    <row r="27" spans="1:9" ht="15">
      <c r="A27" s="1"/>
      <c r="B27" s="12">
        <v>14</v>
      </c>
      <c r="C27" s="47" t="s">
        <v>33</v>
      </c>
      <c r="D27" s="48"/>
      <c r="E27" s="13">
        <v>2</v>
      </c>
      <c r="F27" s="14" t="s">
        <v>34</v>
      </c>
      <c r="G27" s="33"/>
      <c r="H27" s="15">
        <f t="shared" si="0"/>
        <v>0</v>
      </c>
      <c r="I27" s="6"/>
    </row>
    <row r="28" spans="1:9" ht="15">
      <c r="A28" s="1"/>
      <c r="B28" s="12">
        <v>15</v>
      </c>
      <c r="C28" s="47" t="s">
        <v>35</v>
      </c>
      <c r="D28" s="48"/>
      <c r="E28" s="13">
        <v>1</v>
      </c>
      <c r="F28" s="14" t="s">
        <v>18</v>
      </c>
      <c r="G28" s="33"/>
      <c r="H28" s="15">
        <f t="shared" si="0"/>
        <v>0</v>
      </c>
      <c r="I28" s="6"/>
    </row>
    <row r="29" spans="1:9" ht="15">
      <c r="A29" s="1"/>
      <c r="B29" s="12">
        <v>16</v>
      </c>
      <c r="C29" s="47" t="s">
        <v>36</v>
      </c>
      <c r="D29" s="48"/>
      <c r="E29" s="13">
        <v>1</v>
      </c>
      <c r="F29" s="14" t="s">
        <v>18</v>
      </c>
      <c r="G29" s="33"/>
      <c r="H29" s="15">
        <f t="shared" si="0"/>
        <v>0</v>
      </c>
      <c r="I29" s="6"/>
    </row>
    <row r="30" spans="1:9" ht="15">
      <c r="A30" s="1"/>
      <c r="B30" s="12">
        <v>17</v>
      </c>
      <c r="C30" s="47" t="s">
        <v>37</v>
      </c>
      <c r="D30" s="48"/>
      <c r="E30" s="13">
        <v>1</v>
      </c>
      <c r="F30" s="14" t="s">
        <v>20</v>
      </c>
      <c r="G30" s="33"/>
      <c r="H30" s="15">
        <f t="shared" si="0"/>
        <v>0</v>
      </c>
      <c r="I30" s="6"/>
    </row>
    <row r="31" spans="1:9" ht="15">
      <c r="A31" s="1"/>
      <c r="B31" s="12">
        <v>18</v>
      </c>
      <c r="C31" s="47" t="s">
        <v>38</v>
      </c>
      <c r="D31" s="48"/>
      <c r="E31" s="13">
        <v>1</v>
      </c>
      <c r="F31" s="14" t="s">
        <v>20</v>
      </c>
      <c r="G31" s="33"/>
      <c r="H31" s="15">
        <f t="shared" si="0"/>
        <v>0</v>
      </c>
      <c r="I31" s="6"/>
    </row>
    <row r="32" spans="1:9" ht="15">
      <c r="A32" s="1"/>
      <c r="B32" s="12">
        <v>19</v>
      </c>
      <c r="C32" s="49" t="s">
        <v>39</v>
      </c>
      <c r="D32" s="50"/>
      <c r="E32" s="13">
        <v>2</v>
      </c>
      <c r="F32" s="14" t="s">
        <v>34</v>
      </c>
      <c r="G32" s="33"/>
      <c r="H32" s="15">
        <f t="shared" si="0"/>
        <v>0</v>
      </c>
      <c r="I32" s="6"/>
    </row>
    <row r="33" spans="1:9" ht="15">
      <c r="A33" s="1"/>
      <c r="B33" s="12">
        <v>20</v>
      </c>
      <c r="C33" s="51" t="s">
        <v>40</v>
      </c>
      <c r="D33" s="52"/>
      <c r="E33" s="13">
        <v>1</v>
      </c>
      <c r="F33" s="14" t="s">
        <v>20</v>
      </c>
      <c r="G33" s="33"/>
      <c r="H33" s="15">
        <f t="shared" si="0"/>
        <v>0</v>
      </c>
      <c r="I33" s="6"/>
    </row>
    <row r="34" spans="1:9" ht="15">
      <c r="A34" s="1"/>
      <c r="B34" s="12">
        <v>21</v>
      </c>
      <c r="C34" s="51" t="s">
        <v>41</v>
      </c>
      <c r="D34" s="52"/>
      <c r="E34" s="13">
        <v>2</v>
      </c>
      <c r="F34" s="14" t="s">
        <v>34</v>
      </c>
      <c r="G34" s="33"/>
      <c r="H34" s="15">
        <f t="shared" si="0"/>
        <v>0</v>
      </c>
      <c r="I34" s="6"/>
    </row>
    <row r="35" spans="1:9" ht="15">
      <c r="A35" s="1"/>
      <c r="B35" s="12">
        <v>22</v>
      </c>
      <c r="C35" s="47" t="s">
        <v>42</v>
      </c>
      <c r="D35" s="48"/>
      <c r="E35" s="13">
        <v>1</v>
      </c>
      <c r="F35" s="14" t="s">
        <v>20</v>
      </c>
      <c r="G35" s="33"/>
      <c r="H35" s="15">
        <f t="shared" si="0"/>
        <v>0</v>
      </c>
      <c r="I35" s="6"/>
    </row>
    <row r="36" spans="1:9" ht="15">
      <c r="A36" s="1"/>
      <c r="B36" s="12">
        <v>23</v>
      </c>
      <c r="C36" s="51" t="s">
        <v>43</v>
      </c>
      <c r="D36" s="52"/>
      <c r="E36" s="13">
        <v>2</v>
      </c>
      <c r="F36" s="14" t="s">
        <v>34</v>
      </c>
      <c r="G36" s="33"/>
      <c r="H36" s="15">
        <f t="shared" si="0"/>
        <v>0</v>
      </c>
      <c r="I36" s="6"/>
    </row>
    <row r="37" spans="1:9" ht="15">
      <c r="A37" s="1"/>
      <c r="B37" s="12">
        <v>24</v>
      </c>
      <c r="C37" s="47" t="s">
        <v>44</v>
      </c>
      <c r="D37" s="48"/>
      <c r="E37" s="13">
        <v>1</v>
      </c>
      <c r="F37" s="14" t="s">
        <v>20</v>
      </c>
      <c r="G37" s="33"/>
      <c r="H37" s="15">
        <f t="shared" si="0"/>
        <v>0</v>
      </c>
      <c r="I37" s="6"/>
    </row>
    <row r="38" spans="1:9" ht="15">
      <c r="A38" s="1"/>
      <c r="B38" s="12">
        <v>25</v>
      </c>
      <c r="C38" s="51" t="s">
        <v>45</v>
      </c>
      <c r="D38" s="52"/>
      <c r="E38" s="13">
        <v>1</v>
      </c>
      <c r="F38" s="14" t="s">
        <v>20</v>
      </c>
      <c r="G38" s="33"/>
      <c r="H38" s="15">
        <f t="shared" si="0"/>
        <v>0</v>
      </c>
      <c r="I38" s="6"/>
    </row>
    <row r="39" spans="1:9" ht="15">
      <c r="A39" s="1"/>
      <c r="B39" s="35">
        <v>26</v>
      </c>
      <c r="C39" s="53" t="s">
        <v>46</v>
      </c>
      <c r="D39" s="54"/>
      <c r="E39" s="36">
        <v>1</v>
      </c>
      <c r="F39" s="37" t="s">
        <v>20</v>
      </c>
      <c r="G39" s="38"/>
      <c r="H39" s="39">
        <f t="shared" si="0"/>
        <v>0</v>
      </c>
      <c r="I39" s="6"/>
    </row>
    <row r="40" spans="1:9" ht="15">
      <c r="A40" s="1"/>
      <c r="B40" s="12">
        <v>27</v>
      </c>
      <c r="C40" s="45" t="s">
        <v>48</v>
      </c>
      <c r="D40" s="46"/>
      <c r="E40" s="13">
        <v>2</v>
      </c>
      <c r="F40" s="14" t="s">
        <v>34</v>
      </c>
      <c r="G40" s="33"/>
      <c r="H40" s="15">
        <f>E40*G40</f>
        <v>0</v>
      </c>
      <c r="I40" s="6"/>
    </row>
    <row r="41" spans="1:9" ht="15">
      <c r="A41" s="1"/>
      <c r="B41" s="12">
        <v>28</v>
      </c>
      <c r="C41" s="45" t="s">
        <v>49</v>
      </c>
      <c r="D41" s="46"/>
      <c r="E41" s="13">
        <v>1</v>
      </c>
      <c r="F41" s="14" t="s">
        <v>20</v>
      </c>
      <c r="G41" s="33"/>
      <c r="H41" s="15">
        <f aca="true" t="shared" si="1" ref="H41:H58">E41*G41</f>
        <v>0</v>
      </c>
      <c r="I41" s="6"/>
    </row>
    <row r="42" spans="1:9" ht="15">
      <c r="A42" s="1"/>
      <c r="B42" s="12">
        <v>29</v>
      </c>
      <c r="C42" s="45" t="s">
        <v>50</v>
      </c>
      <c r="D42" s="46"/>
      <c r="E42" s="13">
        <v>1</v>
      </c>
      <c r="F42" s="14" t="s">
        <v>18</v>
      </c>
      <c r="G42" s="33"/>
      <c r="H42" s="15">
        <f t="shared" si="1"/>
        <v>0</v>
      </c>
      <c r="I42" s="6"/>
    </row>
    <row r="43" spans="1:9" ht="15">
      <c r="A43" s="1"/>
      <c r="B43" s="12">
        <v>30</v>
      </c>
      <c r="C43" s="45" t="s">
        <v>51</v>
      </c>
      <c r="D43" s="46"/>
      <c r="E43" s="13">
        <v>1</v>
      </c>
      <c r="F43" s="14" t="s">
        <v>18</v>
      </c>
      <c r="G43" s="33"/>
      <c r="H43" s="15">
        <f t="shared" si="1"/>
        <v>0</v>
      </c>
      <c r="I43" s="6"/>
    </row>
    <row r="44" spans="1:9" ht="15">
      <c r="A44" s="1"/>
      <c r="B44" s="12">
        <v>31</v>
      </c>
      <c r="C44" s="41" t="s">
        <v>52</v>
      </c>
      <c r="D44" s="42"/>
      <c r="E44" s="13">
        <v>2</v>
      </c>
      <c r="F44" s="14" t="s">
        <v>34</v>
      </c>
      <c r="G44" s="33"/>
      <c r="H44" s="15">
        <f t="shared" si="1"/>
        <v>0</v>
      </c>
      <c r="I44" s="6"/>
    </row>
    <row r="45" spans="1:9" ht="28.95" customHeight="1">
      <c r="A45" s="1"/>
      <c r="B45" s="12">
        <v>32</v>
      </c>
      <c r="C45" s="41" t="s">
        <v>53</v>
      </c>
      <c r="D45" s="42"/>
      <c r="E45" s="13">
        <v>3</v>
      </c>
      <c r="F45" s="14" t="s">
        <v>54</v>
      </c>
      <c r="G45" s="33"/>
      <c r="H45" s="15">
        <f t="shared" si="1"/>
        <v>0</v>
      </c>
      <c r="I45" s="6"/>
    </row>
    <row r="46" spans="1:9" ht="15">
      <c r="A46" s="1"/>
      <c r="B46" s="12">
        <v>33</v>
      </c>
      <c r="C46" s="41" t="s">
        <v>55</v>
      </c>
      <c r="D46" s="42"/>
      <c r="E46" s="13">
        <v>3</v>
      </c>
      <c r="F46" s="14" t="s">
        <v>34</v>
      </c>
      <c r="G46" s="33"/>
      <c r="H46" s="16">
        <f t="shared" si="1"/>
        <v>0</v>
      </c>
      <c r="I46" s="6"/>
    </row>
    <row r="47" spans="1:9" ht="15">
      <c r="A47" s="1"/>
      <c r="B47" s="12">
        <v>34</v>
      </c>
      <c r="C47" s="45" t="s">
        <v>56</v>
      </c>
      <c r="D47" s="46"/>
      <c r="E47" s="13">
        <v>2</v>
      </c>
      <c r="F47" s="14" t="s">
        <v>54</v>
      </c>
      <c r="G47" s="33"/>
      <c r="H47" s="16">
        <f t="shared" si="1"/>
        <v>0</v>
      </c>
      <c r="I47" s="6"/>
    </row>
    <row r="48" spans="1:10" ht="28.8" customHeight="1">
      <c r="A48" s="1"/>
      <c r="B48" s="35">
        <v>35</v>
      </c>
      <c r="C48" s="110" t="s">
        <v>71</v>
      </c>
      <c r="D48" s="111"/>
      <c r="E48" s="112">
        <v>1</v>
      </c>
      <c r="F48" s="113" t="s">
        <v>20</v>
      </c>
      <c r="G48" s="33"/>
      <c r="H48" s="15">
        <f>E48*G48</f>
        <v>0</v>
      </c>
      <c r="I48" s="6"/>
      <c r="J48" s="114"/>
    </row>
    <row r="49" spans="1:9" ht="28.95" customHeight="1">
      <c r="A49" s="1"/>
      <c r="B49" s="12">
        <v>36</v>
      </c>
      <c r="C49" s="41" t="s">
        <v>57</v>
      </c>
      <c r="D49" s="42"/>
      <c r="E49" s="13">
        <v>1</v>
      </c>
      <c r="F49" s="14" t="s">
        <v>20</v>
      </c>
      <c r="G49" s="33"/>
      <c r="H49" s="15">
        <f t="shared" si="1"/>
        <v>0</v>
      </c>
      <c r="I49" s="6"/>
    </row>
    <row r="50" spans="1:9" ht="15">
      <c r="A50" s="1"/>
      <c r="B50" s="12">
        <v>37</v>
      </c>
      <c r="C50" s="45" t="s">
        <v>58</v>
      </c>
      <c r="D50" s="46"/>
      <c r="E50" s="13">
        <v>1</v>
      </c>
      <c r="F50" s="14" t="s">
        <v>18</v>
      </c>
      <c r="G50" s="33"/>
      <c r="H50" s="15">
        <f t="shared" si="1"/>
        <v>0</v>
      </c>
      <c r="I50" s="24"/>
    </row>
    <row r="51" spans="1:9" ht="15">
      <c r="A51" s="1"/>
      <c r="B51" s="12">
        <v>38</v>
      </c>
      <c r="C51" s="41" t="s">
        <v>59</v>
      </c>
      <c r="D51" s="42"/>
      <c r="E51" s="13">
        <v>1</v>
      </c>
      <c r="F51" s="14" t="s">
        <v>20</v>
      </c>
      <c r="G51" s="33"/>
      <c r="H51" s="15">
        <f t="shared" si="1"/>
        <v>0</v>
      </c>
      <c r="I51" s="6"/>
    </row>
    <row r="52" spans="1:9" ht="15">
      <c r="A52" s="1"/>
      <c r="B52" s="12">
        <v>39</v>
      </c>
      <c r="C52" s="45" t="s">
        <v>60</v>
      </c>
      <c r="D52" s="46"/>
      <c r="E52" s="13">
        <v>1</v>
      </c>
      <c r="F52" s="14" t="s">
        <v>61</v>
      </c>
      <c r="G52" s="33"/>
      <c r="H52" s="15">
        <f t="shared" si="1"/>
        <v>0</v>
      </c>
      <c r="I52" s="6"/>
    </row>
    <row r="53" spans="1:9" ht="15">
      <c r="A53" s="1"/>
      <c r="B53" s="12">
        <v>40</v>
      </c>
      <c r="C53" s="41" t="s">
        <v>62</v>
      </c>
      <c r="D53" s="42"/>
      <c r="E53" s="13">
        <v>1</v>
      </c>
      <c r="F53" s="14" t="s">
        <v>61</v>
      </c>
      <c r="G53" s="33"/>
      <c r="H53" s="15">
        <f t="shared" si="1"/>
        <v>0</v>
      </c>
      <c r="I53" s="6"/>
    </row>
    <row r="54" spans="1:9" ht="15">
      <c r="A54" s="1"/>
      <c r="B54" s="12">
        <v>41</v>
      </c>
      <c r="C54" s="41" t="s">
        <v>63</v>
      </c>
      <c r="D54" s="42"/>
      <c r="E54" s="13">
        <v>1</v>
      </c>
      <c r="F54" s="14" t="s">
        <v>61</v>
      </c>
      <c r="G54" s="33"/>
      <c r="H54" s="15">
        <f t="shared" si="1"/>
        <v>0</v>
      </c>
      <c r="I54" s="6"/>
    </row>
    <row r="55" spans="1:9" ht="15">
      <c r="A55" s="1"/>
      <c r="B55" s="12">
        <v>42</v>
      </c>
      <c r="C55" s="41" t="s">
        <v>64</v>
      </c>
      <c r="D55" s="42"/>
      <c r="E55" s="13">
        <v>12</v>
      </c>
      <c r="F55" s="14" t="s">
        <v>23</v>
      </c>
      <c r="G55" s="33"/>
      <c r="H55" s="15">
        <f t="shared" si="1"/>
        <v>0</v>
      </c>
      <c r="I55" s="6"/>
    </row>
    <row r="56" spans="1:9" ht="15">
      <c r="A56" s="1"/>
      <c r="B56" s="12">
        <v>43</v>
      </c>
      <c r="C56" s="41" t="s">
        <v>65</v>
      </c>
      <c r="D56" s="42"/>
      <c r="E56" s="13">
        <v>8</v>
      </c>
      <c r="F56" s="14" t="s">
        <v>23</v>
      </c>
      <c r="G56" s="33"/>
      <c r="H56" s="15">
        <f t="shared" si="1"/>
        <v>0</v>
      </c>
      <c r="I56" s="6"/>
    </row>
    <row r="57" spans="1:9" ht="15">
      <c r="A57" s="1"/>
      <c r="B57" s="35">
        <v>44</v>
      </c>
      <c r="C57" s="41" t="s">
        <v>66</v>
      </c>
      <c r="D57" s="42"/>
      <c r="E57" s="13">
        <v>2</v>
      </c>
      <c r="F57" s="14" t="s">
        <v>34</v>
      </c>
      <c r="G57" s="33"/>
      <c r="H57" s="15">
        <f t="shared" si="1"/>
        <v>0</v>
      </c>
      <c r="I57" s="6"/>
    </row>
    <row r="58" spans="1:9" ht="15" thickBot="1">
      <c r="A58" s="1"/>
      <c r="B58" s="12">
        <v>45</v>
      </c>
      <c r="C58" s="43" t="s">
        <v>67</v>
      </c>
      <c r="D58" s="44"/>
      <c r="E58" s="17">
        <v>1</v>
      </c>
      <c r="F58" s="18" t="s">
        <v>61</v>
      </c>
      <c r="G58" s="34"/>
      <c r="H58" s="19">
        <f t="shared" si="1"/>
        <v>0</v>
      </c>
      <c r="I58" s="6"/>
    </row>
    <row r="59" spans="1:9" ht="15" thickBot="1">
      <c r="A59" s="1"/>
      <c r="B59" s="20"/>
      <c r="C59" s="40" t="s">
        <v>70</v>
      </c>
      <c r="D59" s="21" t="s">
        <v>47</v>
      </c>
      <c r="E59" s="21"/>
      <c r="F59" s="22"/>
      <c r="G59" s="22"/>
      <c r="H59" s="23">
        <f>SUM(H14:H58)</f>
        <v>0</v>
      </c>
      <c r="I59" s="6"/>
    </row>
    <row r="60" spans="1:9" ht="15">
      <c r="A60" s="1"/>
      <c r="B60" s="25"/>
      <c r="C60" s="25"/>
      <c r="D60" s="26"/>
      <c r="E60" s="26"/>
      <c r="F60" s="27"/>
      <c r="G60" s="27"/>
      <c r="H60" s="28"/>
      <c r="I60" s="6"/>
    </row>
    <row r="61" spans="2:9" ht="15">
      <c r="B61" s="6"/>
      <c r="C61" s="6"/>
      <c r="D61" s="29"/>
      <c r="E61" s="30"/>
      <c r="F61" s="30"/>
      <c r="G61" s="30"/>
      <c r="H61" s="31"/>
      <c r="I61" s="6"/>
    </row>
  </sheetData>
  <sheetProtection algorithmName="SHA-512" hashValue="8wqAIf218pTbUWr3CGid8qtaegcq6NTBAv6mpmyI7DNIUgDBnpz5wHKdwTe3Xb8ad4uk1hf1fxG3yqZDAVaClQ==" saltValue="C+RcDnDfShHry60GJe9Cew==" spinCount="100000" sheet="1" objects="1" scenarios="1"/>
  <mergeCells count="62">
    <mergeCell ref="B3:C5"/>
    <mergeCell ref="D3:D5"/>
    <mergeCell ref="E3:E5"/>
    <mergeCell ref="F3:H5"/>
    <mergeCell ref="B6:C8"/>
    <mergeCell ref="D6:D8"/>
    <mergeCell ref="E6:E8"/>
    <mergeCell ref="F6:H8"/>
    <mergeCell ref="C18:D18"/>
    <mergeCell ref="B9:C10"/>
    <mergeCell ref="D9:D10"/>
    <mergeCell ref="E9:E10"/>
    <mergeCell ref="F9:H10"/>
    <mergeCell ref="B11:C12"/>
    <mergeCell ref="D11:D12"/>
    <mergeCell ref="E11:E12"/>
    <mergeCell ref="F11:H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41:D41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53:D53"/>
    <mergeCell ref="C42:D42"/>
    <mergeCell ref="C43:D43"/>
    <mergeCell ref="C44:D44"/>
    <mergeCell ref="C45:D45"/>
    <mergeCell ref="C46:D46"/>
    <mergeCell ref="C47:D47"/>
    <mergeCell ref="C49:D49"/>
    <mergeCell ref="C50:D50"/>
    <mergeCell ref="C51:D51"/>
    <mergeCell ref="C52:D52"/>
    <mergeCell ref="C48:D48"/>
    <mergeCell ref="C54:D54"/>
    <mergeCell ref="C55:D55"/>
    <mergeCell ref="C56:D56"/>
    <mergeCell ref="C57:D57"/>
    <mergeCell ref="C58:D5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dcterms:created xsi:type="dcterms:W3CDTF">2021-05-10T12:19:35Z</dcterms:created>
  <dcterms:modified xsi:type="dcterms:W3CDTF">2021-06-02T07:33:22Z</dcterms:modified>
  <cp:category/>
  <cp:version/>
  <cp:contentType/>
  <cp:contentStatus/>
</cp:coreProperties>
</file>