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<sst xmlns="http://schemas.openxmlformats.org/spreadsheetml/2006/main" count="49" uniqueCount="42">
  <si>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</si>
  <si>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</si>
  <si>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</si>
  <si>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</si>
  <si>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</si>
  <si>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</si>
  <si>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</si>
  <si>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</si>
  <si>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</si>
  <si>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</si>
  <si>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</si>
  <si>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</si>
  <si>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</si>
  <si>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</si>
  <si>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</si>
  <si>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</si>
  <si>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</si>
  <si>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</si>
  <si>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</si>
  <si>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</si>
  <si>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Výzva č. 61 v DNS „UK FSV – „DNS dodávky standardní techniky ICT 2019 až 2022“ - Fakulta sociálních věd Univerzity Karlovy  
Příloha č. 1 – Technická specifikace_cenová nabídka</t>
  </si>
  <si>
    <t>Monitor IKSŽ Kryšpínová</t>
  </si>
  <si>
    <t>FSV UK
Voršilská 1 
110 00 Praha 1</t>
  </si>
  <si>
    <t>30231310-3-Ploché monitory</t>
  </si>
  <si>
    <t>Monitor smart o úhlopříčce min 27" (například: Samsung Smart Monitor M5)
Rozlišení min. FullHD
Odezva max. 8 ms
Rozhraní min. HDMI 2.0, WiFi
Funkce smart pro podporu AirPlay a DeX
Výbava min Vesa, repro
Záruka min. 2 roky (cena nesmí překročit 4 536,- Kč bez DPH/ks)</t>
  </si>
  <si>
    <t>Tiskárna Bokočová</t>
  </si>
  <si>
    <t>FSV UK
Opletalova 26 
110 00 Praha 1</t>
  </si>
  <si>
    <t>30232150-0 – Inkoustové tiskárny</t>
  </si>
  <si>
    <t>Notebook s úhlopříčkou min. 15,6 palců a rozlišením min.FullHD (například: Lenovo ThinkBook 15-IIL Mineral Grey)
Procesor: Počet jader min. 4 s CPU bench min. 7849 (například: Intel Core i5 1035G1)
Grafická karta mim.  Intel UHD Graphics
Operační paměť min. 8 GB
Disk min. SSD 512 GB
Výbava min. podsvícená klávesnice, webkamera, 2x USB 3.2 Gen 1, 2x USB-C, čtečka otisků prstů, WiFi 6, baterie 45 Wh, Windows 10 Pro
Váha max. 1,8 Kg
Záruka min. 2 roky ( cena nesmí překročit 18752 Kč bez DPH/ks)- případně uplatnit slevu na vybraný notebook, pokud je k dispozici</t>
  </si>
  <si>
    <t>Notebook IT May pro PR</t>
  </si>
  <si>
    <t>Notebook Bokočová</t>
  </si>
  <si>
    <t>Brašna IT May pro PR</t>
  </si>
  <si>
    <t>Myš  IT May pro PR</t>
  </si>
  <si>
    <t>Dock Bokočová</t>
  </si>
  <si>
    <t>30237200-1 Počítačová příslušenství</t>
  </si>
  <si>
    <t>FSV UK
Smetanovo nábřeží 6, 11001
Praha 1</t>
  </si>
  <si>
    <t>30213100-6 - Přenosné počítače</t>
  </si>
  <si>
    <t>Brašna pro notebook do 14" (napříkladHP Renew Topload Grey 15.6"")
Brašna na notebook do velikosti 15.6"
Min. uchop na nošení a popruh přes rameno
Min. velká zapínací kapsa na notebook a malá zapínací na příslušenství
Barva světlá
záruka min. 2 roky (cena nesmí překročit 793,- Kč bez DPH/ ks)</t>
  </si>
  <si>
    <t>Myš (například HP Comfort Grip Wireless Mouse) 
Bezdrátové připojení s USB vysílačem a optický senzor
alepsoň 800DPI, 3 tlačítka
Symetrické provedení pro leváky i praváky
Napájení 2 AA bateriemi
záruka min. 2 roky (cena nesmí překročit 379,- Kč bez DPH/ ks)</t>
  </si>
  <si>
    <t xml:space="preserve">USB-C dock (napčíklad Orico 11 in 1 Multifunction Docking Station)
Připojení portem USB-C 3.2 Gen 2 (3.1 gen. 2)
Konektory na docku min.: 4x USB 3.0, 1x RJ45, 1x HDMI, 1x VGA, 1x USB-C s možnosti nabíjení připojeného notebooku.
Další vlastnosti min.: součástí čtečka karet, kovové zpracování.
záruka min. 2 roky (cena nesmí překročit 1 652,- Kč bez DPH/ ks)
</t>
  </si>
  <si>
    <t>Typ tiskárny: Inkoustová tanková tiskárna multifunkční barvená (požadujeme kvůli kompaktibilitě HW Brother DCP-T525W)
Formát tiskárny: A4 
Připojení skrze WiFi, USB, airpront
Tiskové rozlišení 6000x1200 DPI
Rychlost tisku barevné maximum 9,5 str./min.
Vstupní zásobník min 150 listů
Rozlišení plochého skeneru 2400 x 1200 DPI
Rychlost skenování max. 13,6 str./min.
Funkce min. AirPrint, Tankový systém, tisk obálek
Záruka: min. 2 roky (cena nesmí překročit 3 859,- Kč bez DPH/ ks)</t>
  </si>
  <si>
    <t>Notebook s úhlopříčkou min. 14 palců a rozlišením min.FullHD (například: HP ProBook 440 G7)
Procesor: Počet jader min. 2 s CPU bench min. 4053 (například: Intel Core i3 10110U)
Grafická karta mim.  Intel UHD Graphics
Operační paměť min. 8 GB
Disk min. SSD 256 GB
Výbava min. podsvícená klávesnice, webkamera, 2x USB 3, 1x USB 2, USB-C, RJ45, HDMI, čtečka otisků prstů, WiFi 5, baterie 4500 mAh, Windows 10 Pro
Váha max. 1,61 Kg 
Záruka min. 2 roky ( cena nesmí překročit 17114 Kč bez DPH/ks)- případně uplatnit slevu na vybraný notebook, pokud je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</si>
</sst>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1"/>
  <sheetViews>
    <sheetView tabSelected="1" zoomScale="70" zoomScaleNormal="70" zoomScalePageLayoutView="70" workbookViewId="0" topLeftCell="A2">
      <selection activeCell="E5" sqref="E5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4" customFormat="1" ht="89.25">
      <c r="A3" s="6">
        <v>1</v>
      </c>
      <c r="B3" s="22" t="s">
        <v>21</v>
      </c>
      <c r="C3" s="25" t="s">
        <v>24</v>
      </c>
      <c r="D3" s="5"/>
      <c r="E3" s="5"/>
      <c r="F3" s="20">
        <v>1</v>
      </c>
      <c r="G3" s="21"/>
      <c r="H3" s="8">
        <f aca="true" t="shared" si="0" ref="H3:H9">G3*1.21</f>
        <v>0</v>
      </c>
      <c r="I3" s="8">
        <f aca="true" t="shared" si="1" ref="I3:I9">H3*F3</f>
        <v>0</v>
      </c>
      <c r="J3" s="13" t="s">
        <v>22</v>
      </c>
      <c r="K3" s="13" t="s">
        <v>23</v>
      </c>
      <c r="L3" s="7">
        <v>210422</v>
      </c>
      <c r="M3" s="23"/>
      <c r="N3" s="23"/>
    </row>
    <row r="4" spans="1:14" s="26" customFormat="1" ht="127.5">
      <c r="A4" s="6">
        <v>2</v>
      </c>
      <c r="B4" s="22" t="s">
        <v>25</v>
      </c>
      <c r="C4" s="5" t="s">
        <v>40</v>
      </c>
      <c r="D4" s="5"/>
      <c r="E4" s="5"/>
      <c r="F4" s="20">
        <v>1</v>
      </c>
      <c r="G4" s="21"/>
      <c r="H4" s="8">
        <f t="shared" si="0"/>
        <v>0</v>
      </c>
      <c r="I4" s="8">
        <f t="shared" si="1"/>
        <v>0</v>
      </c>
      <c r="J4" s="13" t="s">
        <v>26</v>
      </c>
      <c r="K4" s="13" t="s">
        <v>27</v>
      </c>
      <c r="L4" s="7">
        <v>210441</v>
      </c>
      <c r="M4" s="23"/>
      <c r="N4" s="23"/>
    </row>
    <row r="5" spans="1:14" s="26" customFormat="1" ht="127.5">
      <c r="A5" s="6">
        <v>3</v>
      </c>
      <c r="B5" s="22" t="s">
        <v>29</v>
      </c>
      <c r="C5" s="24" t="s">
        <v>41</v>
      </c>
      <c r="D5" s="5"/>
      <c r="E5" s="5"/>
      <c r="F5" s="20">
        <v>1</v>
      </c>
      <c r="G5" s="21"/>
      <c r="H5" s="8">
        <f t="shared" si="0"/>
        <v>0</v>
      </c>
      <c r="I5" s="8">
        <f t="shared" si="1"/>
        <v>0</v>
      </c>
      <c r="J5" s="13" t="s">
        <v>35</v>
      </c>
      <c r="K5" s="13" t="s">
        <v>36</v>
      </c>
      <c r="L5" s="7">
        <v>210451</v>
      </c>
      <c r="M5" s="23"/>
      <c r="N5" s="23"/>
    </row>
    <row r="6" spans="1:14" s="27" customFormat="1" ht="76.5">
      <c r="A6" s="6"/>
      <c r="B6" s="22" t="s">
        <v>31</v>
      </c>
      <c r="C6" s="24" t="s">
        <v>37</v>
      </c>
      <c r="D6" s="5"/>
      <c r="E6" s="5"/>
      <c r="F6" s="20">
        <v>1</v>
      </c>
      <c r="G6" s="21"/>
      <c r="H6" s="8">
        <f t="shared" si="0"/>
        <v>0</v>
      </c>
      <c r="I6" s="8">
        <f t="shared" si="1"/>
        <v>0</v>
      </c>
      <c r="J6" s="13" t="s">
        <v>35</v>
      </c>
      <c r="K6" s="13" t="s">
        <v>34</v>
      </c>
      <c r="L6" s="7">
        <v>210451</v>
      </c>
      <c r="M6" s="23"/>
      <c r="N6" s="23"/>
    </row>
    <row r="7" spans="1:14" s="27" customFormat="1" ht="76.5">
      <c r="A7" s="6"/>
      <c r="B7" s="22" t="s">
        <v>32</v>
      </c>
      <c r="C7" s="24" t="s">
        <v>38</v>
      </c>
      <c r="D7" s="5"/>
      <c r="E7" s="5"/>
      <c r="F7" s="20">
        <v>1</v>
      </c>
      <c r="G7" s="21"/>
      <c r="H7" s="8">
        <f t="shared" si="0"/>
        <v>0</v>
      </c>
      <c r="I7" s="8">
        <f t="shared" si="1"/>
        <v>0</v>
      </c>
      <c r="J7" s="13" t="s">
        <v>35</v>
      </c>
      <c r="K7" s="13" t="s">
        <v>34</v>
      </c>
      <c r="L7" s="7">
        <v>210451</v>
      </c>
      <c r="M7" s="23"/>
      <c r="N7" s="23"/>
    </row>
    <row r="8" spans="1:14" s="26" customFormat="1" ht="127.5">
      <c r="A8" s="6">
        <v>4</v>
      </c>
      <c r="B8" s="22" t="s">
        <v>30</v>
      </c>
      <c r="C8" s="5" t="s">
        <v>28</v>
      </c>
      <c r="D8" s="5"/>
      <c r="E8" s="5"/>
      <c r="F8" s="20">
        <v>2</v>
      </c>
      <c r="G8" s="21"/>
      <c r="H8" s="8">
        <f t="shared" si="0"/>
        <v>0</v>
      </c>
      <c r="I8" s="8">
        <f t="shared" si="1"/>
        <v>0</v>
      </c>
      <c r="J8" s="13" t="s">
        <v>26</v>
      </c>
      <c r="K8" s="13" t="s">
        <v>36</v>
      </c>
      <c r="L8" s="7">
        <v>210456</v>
      </c>
      <c r="M8" s="23"/>
      <c r="N8" s="23"/>
    </row>
    <row r="9" spans="1:14" s="27" customFormat="1" ht="89.25">
      <c r="A9" s="6"/>
      <c r="B9" s="22" t="s">
        <v>33</v>
      </c>
      <c r="C9" s="5" t="s">
        <v>39</v>
      </c>
      <c r="D9" s="5"/>
      <c r="E9" s="5"/>
      <c r="F9" s="20">
        <v>2</v>
      </c>
      <c r="G9" s="21"/>
      <c r="H9" s="8">
        <f t="shared" si="0"/>
        <v>0</v>
      </c>
      <c r="I9" s="8">
        <f t="shared" si="1"/>
        <v>0</v>
      </c>
      <c r="J9" s="13" t="s">
        <v>26</v>
      </c>
      <c r="K9" s="13" t="s">
        <v>34</v>
      </c>
      <c r="L9" s="7">
        <v>210456</v>
      </c>
      <c r="M9" s="23"/>
      <c r="N9" s="23"/>
    </row>
    <row r="10" spans="1:13" ht="15.75" customHeight="1">
      <c r="A10" s="30" t="s">
        <v>11</v>
      </c>
      <c r="B10" s="31"/>
      <c r="C10" s="31"/>
      <c r="D10" s="15"/>
      <c r="E10" s="15"/>
      <c r="F10" s="32">
        <f>F11/1.21</f>
        <v>0</v>
      </c>
      <c r="G10" s="33"/>
      <c r="H10" s="33"/>
      <c r="I10" s="33"/>
      <c r="J10" s="16"/>
      <c r="K10" s="16"/>
      <c r="L10" s="17"/>
      <c r="M10" s="23"/>
    </row>
    <row r="11" spans="1:12" ht="15.75" customHeight="1" thickBot="1">
      <c r="A11" s="34" t="s">
        <v>12</v>
      </c>
      <c r="B11" s="35"/>
      <c r="C11" s="35"/>
      <c r="D11" s="18"/>
      <c r="E11" s="18"/>
      <c r="F11" s="36">
        <f>SUM(I3:I9)</f>
        <v>0</v>
      </c>
      <c r="G11" s="37"/>
      <c r="H11" s="37"/>
      <c r="I11" s="37"/>
      <c r="J11" s="18"/>
      <c r="K11" s="18"/>
      <c r="L11" s="19"/>
    </row>
    <row r="12" spans="1:12" ht="15.75" customHeight="1">
      <c r="A12" s="2"/>
      <c r="F12" s="2"/>
      <c r="G12" s="3"/>
      <c r="H12" s="3"/>
      <c r="I12" s="3"/>
      <c r="J12" s="3"/>
      <c r="K12" s="3"/>
      <c r="L12" s="3"/>
    </row>
    <row r="13" spans="1:6" ht="15.75" customHeight="1">
      <c r="A13" s="2"/>
      <c r="C13" s="4" t="s">
        <v>13</v>
      </c>
      <c r="F13" s="2"/>
    </row>
    <row r="14" spans="1:6" ht="15.75" customHeight="1">
      <c r="A14" s="2"/>
      <c r="F14" s="2"/>
    </row>
    <row r="15" spans="1:6" ht="15.75" customHeight="1">
      <c r="A15" s="2"/>
      <c r="C15" s="4" t="s">
        <v>14</v>
      </c>
      <c r="F15" s="2"/>
    </row>
    <row r="16" spans="1:6" ht="15.75" customHeight="1">
      <c r="A16" s="2"/>
      <c r="C16" s="4" t="s">
        <v>15</v>
      </c>
      <c r="F16" s="2"/>
    </row>
    <row r="17" spans="1:6" ht="15.75" customHeight="1">
      <c r="A17" s="2"/>
      <c r="C17" s="4" t="s">
        <v>16</v>
      </c>
      <c r="F17" s="2"/>
    </row>
    <row r="18" spans="1:6" ht="15.75" customHeight="1">
      <c r="A18" s="2"/>
      <c r="C18" s="4" t="s">
        <v>17</v>
      </c>
      <c r="F18" s="2"/>
    </row>
    <row r="19" spans="1:6" ht="15.75" customHeight="1">
      <c r="A19" s="2"/>
      <c r="C19" s="4" t="s">
        <v>18</v>
      </c>
      <c r="F19" s="2"/>
    </row>
    <row r="20" spans="1:6" ht="15.75" customHeight="1">
      <c r="A20" s="2"/>
      <c r="F20" s="2"/>
    </row>
    <row r="21" spans="1:6" ht="15.75" customHeight="1">
      <c r="A21" s="2"/>
      <c r="C21" s="4" t="s">
        <v>19</v>
      </c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5">
    <mergeCell ref="A1:L1"/>
    <mergeCell ref="A10:C10"/>
    <mergeCell ref="F10:I10"/>
    <mergeCell ref="A11:C11"/>
    <mergeCell ref="F11:I11"/>
  </mergeCells>
  <printOptions horizontalCentered="1"/>
  <pageMargins left="0.25" right="0.25" top="0.75" bottom="0.75" header="0" footer="0"/>
  <pageSetup fitToHeight="1" fitToWidth="1" horizontalDpi="600" verticalDpi="600" orientation="landscape" paperSize="9" scale="42" r:id="rId1"/>
  <headerFooter>
    <oddFooter>&amp;CVýzva č. 61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2021-10-18T07:44:32Z</cp:lastPrinted>
  <dcterms:created xsi:type="dcterms:W3CDTF">2016-08-01T15:32:31Z</dcterms:created>
  <dcterms:modified xsi:type="dcterms:W3CDTF">2021-10-18T07:44:34Z</dcterms:modified>
  <cp:category/>
  <cp:version/>
  <cp:contentType/>
  <cp:contentStatus/>
</cp:coreProperties>
</file>