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20"/>
  </bookViews>
  <sheets>
    <sheet name="Příloha č. 1" sheetId="1" r:id="rId1"/>
  </sheets>
  <calcPr calcId="125725"/>
</workbook>
</file>

<file path=xl/calcChain.xml><?xml version="1.0" encoding="utf-8"?>
<calcChain xmlns="http://schemas.openxmlformats.org/spreadsheetml/2006/main">
  <c r="G23" i="1"/>
  <c r="G19" l="1"/>
  <c r="G39"/>
  <c r="G41" l="1"/>
  <c r="G34"/>
  <c r="G32" l="1"/>
  <c r="G30"/>
  <c r="G17"/>
  <c r="G8" l="1"/>
  <c r="G48" s="1"/>
</calcChain>
</file>

<file path=xl/sharedStrings.xml><?xml version="1.0" encoding="utf-8"?>
<sst xmlns="http://schemas.openxmlformats.org/spreadsheetml/2006/main" count="66" uniqueCount="48">
  <si>
    <t>Název</t>
  </si>
  <si>
    <t>Specifikace</t>
  </si>
  <si>
    <t>Designová představa</t>
  </si>
  <si>
    <t>Položka č.</t>
  </si>
  <si>
    <t>Počet ks</t>
  </si>
  <si>
    <t>Orientační obrázek – designová představa:</t>
  </si>
  <si>
    <t>Smontováno</t>
  </si>
  <si>
    <t>základní rozměry cca:</t>
  </si>
  <si>
    <t>sestava kancelářského nábytku</t>
  </si>
  <si>
    <t>4x nástavba 2-dveřová, 800 x 400 x 400 mm</t>
  </si>
  <si>
    <t>2x nástavba otevřená, 800 x 400 x 600 mm</t>
  </si>
  <si>
    <t>sestavu tvoří a základní rozměry cca:</t>
  </si>
  <si>
    <t>1x skříň zasouvací, 800 x 400 x 1200 mm</t>
  </si>
  <si>
    <t>1x kancelářská skříň, 800 x 400 x 1200 mm</t>
  </si>
  <si>
    <t>1x kancelářský regál, 800 x 400 x 1800 mm</t>
  </si>
  <si>
    <t>1x skříň zasouvací, 800 x 400 x 1800 mm</t>
  </si>
  <si>
    <t>kancelářská skříň</t>
  </si>
  <si>
    <t>jednací stůl</t>
  </si>
  <si>
    <t>Stolová deska je z laminové dřevotřísky tloušťky 18 mm s 2mm ABS hranou. Rám stolu tvoří kovová konstrukce, nohy jsou vyrobeny z profilu 50 x 50 mm. Povrchová úprava kovových částí je práškovým vypalovacím lakem v odstínu stříbro šedá. Vzhledem ke stávajícímu vybavení místnosti a zachování jednoty je upřednostňována povrchová úprava bříza.</t>
  </si>
  <si>
    <t>konferenční židle</t>
  </si>
  <si>
    <t>kancelářská šatní skříň</t>
  </si>
  <si>
    <t>kancelářský pracovní stůl</t>
  </si>
  <si>
    <t>Základní rozměry cca:1 800 x 800 x 750 mm (Š x H x V). Stolová deska je vyrobena z laminované dřevotřísky o tloušťce 25 mm, opatřena odolnou plastovou 2 mm ABS hranou. Dolní krycí panel i podnože jsou z laminované dřevotřísky o tloušťce 16 mm, opatřeny odolnou plastovou ABS hranou. Včetně oválných kabelových průchodek na obou stranách pracovní desky.Vzhledem ke stávajícímu vybavení místnosti a zachování jednoty je upřednostňována povrchová úprava bříza.</t>
  </si>
  <si>
    <t>základní rozměry cca:
š.: 400 mm
hl.: 480 mm 
v.: 650 mm 
Korpus je vyroben z laminované dřevotřísky o tloušťce 16 mm, horní půda 25 mm. Všechny hrany jsou opatřeny plastovou ABS hranou. Kontejner je vybaven kolečky , centrálním zamykáním se dvěma klíči. 4 zásuvky na kovových kuličkových pojezdech s 80% výsuvem. Madla z leštěného hliníku. ABS hrany a pohledová záda jsou v barvě dezénu. Vzhledem ke stávajícímu vybavení místnosti a zachování jednoty je upřednostňována povrchová úprava bříza.</t>
  </si>
  <si>
    <t>stojanový věšák na oděvy</t>
  </si>
  <si>
    <t>celková výška: 110-120 cm; výška opěráku: 52 cm</t>
  </si>
  <si>
    <t>výška područky nad sedákem: 18-26 cm; střed opěrky nad sedákem: 65-70 cm</t>
  </si>
  <si>
    <t>místo dodání: Klinika pracovního lékařství LF UK a FN Plzeň, Alej Svobody 80, 323 18 Plzeň, kontaktní osoba: Vilma Kulová, tel.: 377 103 604</t>
  </si>
  <si>
    <t>Jednotková cena v Kč bez DPH</t>
  </si>
  <si>
    <t>Celková cena v Kč bez DPH</t>
  </si>
  <si>
    <t>Podpis osoby oprávněné jednat za dodavatele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</si>
  <si>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</si>
  <si>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Specifikace zboží</t>
  </si>
  <si>
    <t xml:space="preserve">Sestava je z laminované dřevotřísky. Horní deska, půda i police mají tloušťku  2,5 cm. Korpus skříní  a tloušťka zad je 1,6 cm.  ABS hrana a pohledová záda v barvě dezénu. Police skříní jsou pevně rozmístěny ve vzdálenosti co 30 cm. Nosnost 1 police až 30 kg při rovnoměrném zatížení. Součástí dveří je centrální zamykání se dvěmi klíči. Úchytky z leštěného hliníku. Vzhledem ke stávajícímu vybavení místnosti a zachování jednoty je upřednostňována povrchová úprava bříza.
</t>
  </si>
  <si>
    <t>Základní rozměry cca: 800 x 400 x 1200 mm (Š x H x V). Skříň je z laminované dřevotřísky. Horní deska, půda i police mají tloušťku  2,5 cm. Korpus skříní  a tloušťka zad je 1,6 cm.  ABS hrana a pohledová záda v barvě dezénu. Dvě police skříně jsou pevně rozmístěny ve vzdálenosti co 34 cm. Nosnost 1 police až 30 kg při rovnoměrném zatížení. Součástí dveří je centrální zamykání se dvěmi klíči. Úchytky z leštěného hliníku. Vzhledem ke stávajícímu vybavení místnosti a zachování jednoty je upřednostňována povrchová úprava bříza.</t>
  </si>
  <si>
    <t xml:space="preserve">Základní rozměry cca: 2000 x 800 x 740 mm (Š x H x V). </t>
  </si>
  <si>
    <t>celková výška: 80 cm</t>
  </si>
  <si>
    <t>hloubka sedáku: 40 cm</t>
  </si>
  <si>
    <t>šířka sedáku: 45 cm</t>
  </si>
  <si>
    <t>výška sedáku: 45 cm</t>
  </si>
  <si>
    <t>Konferenční židle s černou síťovinou na opěráku a s čalouněným černým sedákem. Chromovaný ocelový rám, plastové područky s výškou nad sedákem cca 20 cm, stohovatelná, min. nosnost 120 kg.</t>
  </si>
  <si>
    <t xml:space="preserve">základní rozměry cca:                                                                                                                     š.: 800 mm
hl.: 500 mm 
v.: 1780 mm 
Skříň je z laminované dřevotřísky o síle 18 mm.  ABS plastová hrana o síle 1 mm a pohledová záda v barvě dezénu. Jedna police je pevně spojena s bočnicí skříně, díky tomu je skříň velmi pevná. Součástí skříně je věšák. Dveře jsou opatřeny centrálním zamykáním se dvěmi klíči. Úchytky z leštěného hliníku. Rektifikační kluzáky pro vyrovnání nerovnosti podlahy až do 10 mm. Vzhledem ke stávajícímu vybavení místnosti a zachování jednoty je upřednostňována povrchová úprava bříza.                                                                                                     </t>
  </si>
  <si>
    <t>kancelářský mobilní kontejner</t>
  </si>
  <si>
    <t>základní rozměry cca:
š.:  350 mm
hl.: 350 mm 
v.: 1750 mm 
Samostatně stojící věšák v chromové povrchové úpravě. Materiál z ocelových trubek o průměru 38 mm ukončené plastovými koncovkami. Cementová plastová základna má černý plastový kryt.</t>
  </si>
  <si>
    <t>šířka sedáku: 50 cm; výška sedáku: 42-52 cm; hloubka sedáku: 48 cm</t>
  </si>
  <si>
    <t>Židle je vybavena houpací mechanikou s aretací v základní poloze. Tuhost houpání lze nastavit otáčením plastového šroubu umístěného pod sedadlem. Opěrka hlavy je výškově stavitelná, polstrování z tvarované pěny.  Opěrák židle ja čalouněn do kvalitní prodyšné síťoviny. Integrovaná bederní opěrka pro podporu bederní páteře. Sedák židle je potažen odolnou látkou, výplní je pěna s vysokou hustotou. Plastové područky s možností výškového nastavení. Plynový píst pro nastavení požadované výšky židle. Židle je posazena na pětiramenném kříži z pevného plastu. Tvrdá plastová kolečka o průměru 50 mm určená na měkké podlahy. Min. nosnost 150 kg. Vzhledem ke stávajícímu vybavení místnosti a zachování jednoty je upřednostňováno provedení v černé barvě.</t>
  </si>
  <si>
    <t>CELKEM</t>
  </si>
  <si>
    <t>kancelářská židle se síťovaným opěrákem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</si>
</sst>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11111"/>
      <name val="Arial"/>
      <family val="2"/>
      <charset val="238"/>
    </font>
    <font>
      <sz val="11"/>
      <color rgb="FF1111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0" fillId="0" borderId="6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wrapText="1" shrinkToFit="1"/>
    </xf>
    <xf numFmtId="0" fontId="1" fillId="0" borderId="0" xfId="0" applyFont="1" applyBorder="1" applyAlignment="1">
      <alignment horizontal="left" vertical="top" wrapText="1"/>
    </xf>
    <xf numFmtId="0" fontId="0" fillId="0" borderId="14" xfId="0" applyBorder="1" applyAlignment="1"/>
    <xf numFmtId="0" fontId="6" fillId="0" borderId="0" xfId="0" applyFont="1" applyAlignment="1">
      <alignment horizontal="left" vertical="center" wrapText="1" indent="1"/>
    </xf>
    <xf numFmtId="0" fontId="0" fillId="0" borderId="9" xfId="0" applyFont="1" applyBorder="1" applyAlignment="1">
      <alignment vertical="top" wrapText="1"/>
    </xf>
    <xf numFmtId="0" fontId="8" fillId="0" borderId="8" xfId="0" applyFont="1" applyBorder="1"/>
    <xf numFmtId="0" fontId="8" fillId="0" borderId="0" xfId="0" applyFont="1" applyBorder="1"/>
    <xf numFmtId="0" fontId="8" fillId="0" borderId="9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justify" vertical="top"/>
    </xf>
    <xf numFmtId="0" fontId="5" fillId="0" borderId="0" xfId="0" applyFont="1"/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 shrinkToFit="1"/>
    </xf>
    <xf numFmtId="0" fontId="2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/>
    <xf numFmtId="0" fontId="0" fillId="0" borderId="1" xfId="0" applyBorder="1" applyAlignme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6" xfId="0" applyBorder="1" applyAlignment="1"/>
    <xf numFmtId="4" fontId="1" fillId="2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202406</xdr:colOff>
      <xdr:row>7</xdr:row>
      <xdr:rowOff>56060</xdr:rowOff>
    </xdr:from>
    <xdr:to>
      <xdr:col>4</xdr:col>
      <xdr:colOff>3298031</xdr:colOff>
      <xdr:row>14</xdr:row>
      <xdr:rowOff>1558127</xdr:rowOff>
    </xdr:to>
    <xdr:pic>
      <xdr:nvPicPr>
        <xdr:cNvPr id="14" name="Obrázek 1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188" t="26723" r="33329" b="19136"/>
        <a:stretch/>
      </xdr:blipFill>
      <xdr:spPr>
        <a:xfrm>
          <a:off x="7917656" y="2103935"/>
          <a:ext cx="3095625" cy="2656973"/>
        </a:xfrm>
        <a:prstGeom prst="rect">
          <a:avLst/>
        </a:prstGeom>
      </xdr:spPr>
    </xdr:pic>
    <xdr:clientData/>
  </xdr:twoCellAnchor>
  <xdr:twoCellAnchor editAs="oneCell">
    <xdr:from>
      <xdr:col>4</xdr:col>
      <xdr:colOff>845344</xdr:colOff>
      <xdr:row>16</xdr:row>
      <xdr:rowOff>321470</xdr:rowOff>
    </xdr:from>
    <xdr:to>
      <xdr:col>4</xdr:col>
      <xdr:colOff>2536032</xdr:colOff>
      <xdr:row>16</xdr:row>
      <xdr:rowOff>2525306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8389" t="43756" r="51231" b="9016"/>
        <a:stretch/>
      </xdr:blipFill>
      <xdr:spPr>
        <a:xfrm>
          <a:off x="8560594" y="5476876"/>
          <a:ext cx="1690688" cy="2203836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214314</xdr:colOff>
      <xdr:row>18</xdr:row>
      <xdr:rowOff>83343</xdr:rowOff>
    </xdr:from>
    <xdr:to>
      <xdr:col>4</xdr:col>
      <xdr:colOff>3405188</xdr:colOff>
      <xdr:row>20</xdr:row>
      <xdr:rowOff>1362502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25784" t="43987" r="48822" b="32862"/>
        <a:stretch/>
      </xdr:blipFill>
      <xdr:spPr>
        <a:xfrm>
          <a:off x="7929564" y="8298656"/>
          <a:ext cx="3190874" cy="1636346"/>
        </a:xfrm>
        <a:prstGeom prst="rect">
          <a:avLst/>
        </a:prstGeom>
      </xdr:spPr>
    </xdr:pic>
    <xdr:clientData/>
  </xdr:twoCellAnchor>
  <xdr:twoCellAnchor editAs="oneCell">
    <xdr:from>
      <xdr:col>4</xdr:col>
      <xdr:colOff>928687</xdr:colOff>
      <xdr:row>23</xdr:row>
      <xdr:rowOff>83344</xdr:rowOff>
    </xdr:from>
    <xdr:to>
      <xdr:col>4</xdr:col>
      <xdr:colOff>2486403</xdr:colOff>
      <xdr:row>27</xdr:row>
      <xdr:rowOff>1178719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6268" t="22109" r="36059" b="17351"/>
        <a:stretch/>
      </xdr:blipFill>
      <xdr:spPr>
        <a:xfrm>
          <a:off x="8643937" y="10679907"/>
          <a:ext cx="1557716" cy="1916906"/>
        </a:xfrm>
        <a:prstGeom prst="rect">
          <a:avLst/>
        </a:prstGeom>
      </xdr:spPr>
    </xdr:pic>
    <xdr:clientData/>
  </xdr:twoCellAnchor>
  <xdr:twoCellAnchor editAs="oneCell">
    <xdr:from>
      <xdr:col>4</xdr:col>
      <xdr:colOff>297656</xdr:colOff>
      <xdr:row>31</xdr:row>
      <xdr:rowOff>273842</xdr:rowOff>
    </xdr:from>
    <xdr:to>
      <xdr:col>4</xdr:col>
      <xdr:colOff>3286125</xdr:colOff>
      <xdr:row>31</xdr:row>
      <xdr:rowOff>2011817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24483" t="55447" r="47975" b="16077"/>
        <a:stretch/>
      </xdr:blipFill>
      <xdr:spPr>
        <a:xfrm>
          <a:off x="8012906" y="16442530"/>
          <a:ext cx="2988469" cy="17379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952501</xdr:colOff>
      <xdr:row>36</xdr:row>
      <xdr:rowOff>71435</xdr:rowOff>
    </xdr:from>
    <xdr:to>
      <xdr:col>4</xdr:col>
      <xdr:colOff>2559844</xdr:colOff>
      <xdr:row>36</xdr:row>
      <xdr:rowOff>2275254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29301" t="47112" r="54031" b="12258"/>
        <a:stretch/>
      </xdr:blipFill>
      <xdr:spPr>
        <a:xfrm>
          <a:off x="8667751" y="19978685"/>
          <a:ext cx="1607343" cy="2203819"/>
        </a:xfrm>
        <a:prstGeom prst="rect">
          <a:avLst/>
        </a:prstGeom>
      </xdr:spPr>
    </xdr:pic>
    <xdr:clientData/>
  </xdr:twoCellAnchor>
  <xdr:twoCellAnchor editAs="oneCell">
    <xdr:from>
      <xdr:col>4</xdr:col>
      <xdr:colOff>1131094</xdr:colOff>
      <xdr:row>38</xdr:row>
      <xdr:rowOff>202407</xdr:rowOff>
    </xdr:from>
    <xdr:to>
      <xdr:col>4</xdr:col>
      <xdr:colOff>2202657</xdr:colOff>
      <xdr:row>38</xdr:row>
      <xdr:rowOff>3274219</xdr:rowOff>
    </xdr:to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32947" t="41672" r="57286" b="8553"/>
        <a:stretch/>
      </xdr:blipFill>
      <xdr:spPr>
        <a:xfrm>
          <a:off x="8846344" y="22848095"/>
          <a:ext cx="1071563" cy="3071812"/>
        </a:xfrm>
        <a:prstGeom prst="rect">
          <a:avLst/>
        </a:prstGeom>
      </xdr:spPr>
    </xdr:pic>
    <xdr:clientData/>
  </xdr:twoCellAnchor>
  <xdr:twoCellAnchor editAs="oneCell">
    <xdr:from>
      <xdr:col>4</xdr:col>
      <xdr:colOff>726281</xdr:colOff>
      <xdr:row>41</xdr:row>
      <xdr:rowOff>166687</xdr:rowOff>
    </xdr:from>
    <xdr:to>
      <xdr:col>4</xdr:col>
      <xdr:colOff>2823354</xdr:colOff>
      <xdr:row>45</xdr:row>
      <xdr:rowOff>2786063</xdr:rowOff>
    </xdr:to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961" t="21299" r="40031" b="15614"/>
        <a:stretch/>
      </xdr:blipFill>
      <xdr:spPr>
        <a:xfrm>
          <a:off x="8441531" y="26812875"/>
          <a:ext cx="2097073" cy="3381376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29</xdr:row>
      <xdr:rowOff>71222</xdr:rowOff>
    </xdr:from>
    <xdr:to>
      <xdr:col>4</xdr:col>
      <xdr:colOff>2702719</xdr:colOff>
      <xdr:row>29</xdr:row>
      <xdr:rowOff>2908736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31319" t="32064" r="50645" b="21055"/>
        <a:stretch/>
      </xdr:blipFill>
      <xdr:spPr>
        <a:xfrm>
          <a:off x="8477250" y="13084753"/>
          <a:ext cx="1940719" cy="283751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1143000</xdr:colOff>
      <xdr:row>47</xdr:row>
      <xdr:rowOff>416719</xdr:rowOff>
    </xdr:from>
    <xdr:to>
      <xdr:col>3</xdr:col>
      <xdr:colOff>3702844</xdr:colOff>
      <xdr:row>55</xdr:row>
      <xdr:rowOff>107156</xdr:rowOff>
    </xdr:to>
    <xdr:pic>
      <xdr:nvPicPr>
        <xdr:cNvPr id="15" name="Obrázek 14" descr="razitko_moderni_kancelar_barevne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55281" y="31849219"/>
          <a:ext cx="2559844" cy="1488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tabSelected="1" topLeftCell="A40" zoomScale="80" zoomScaleNormal="80" workbookViewId="0">
      <selection activeCell="N50" sqref="N50"/>
    </sheetView>
  </sheetViews>
  <sheetFormatPr defaultRowHeight="15"/>
  <cols>
    <col min="1" max="1" width="8.7109375" style="9" customWidth="1"/>
    <col min="2" max="2" width="10.7109375" style="9" customWidth="1"/>
    <col min="3" max="3" width="25.7109375" style="1" customWidth="1"/>
    <col min="4" max="4" width="81.140625" style="2" customWidth="1"/>
    <col min="5" max="5" width="53.28515625" style="3" customWidth="1"/>
    <col min="6" max="7" width="15.7109375" style="3" customWidth="1"/>
    <col min="9" max="9" width="31.85546875" customWidth="1"/>
  </cols>
  <sheetData>
    <row r="1" spans="1:9" ht="23.25">
      <c r="A1" s="48" t="s">
        <v>32</v>
      </c>
      <c r="B1" s="48"/>
      <c r="C1" s="48"/>
      <c r="D1" s="48"/>
      <c r="E1" s="48"/>
      <c r="F1" s="48"/>
      <c r="G1" s="48"/>
    </row>
    <row r="2" spans="1:9" ht="18.75">
      <c r="A2" s="10"/>
    </row>
    <row r="3" spans="1:9" ht="29.25" customHeight="1">
      <c r="A3" s="55" t="s">
        <v>31</v>
      </c>
      <c r="B3" s="55"/>
      <c r="C3" s="55"/>
      <c r="D3" s="55"/>
      <c r="E3" s="55"/>
      <c r="F3" s="55"/>
      <c r="G3" s="55"/>
    </row>
    <row r="4" spans="1:9" ht="18.75">
      <c r="A4" s="10"/>
    </row>
    <row r="6" spans="1:9" s="4" customFormat="1" ht="30" customHeight="1">
      <c r="A6" s="45" t="s">
        <v>27</v>
      </c>
      <c r="B6" s="9"/>
      <c r="C6" s="1"/>
      <c r="D6" s="2"/>
      <c r="E6" s="3"/>
      <c r="F6" s="3"/>
      <c r="G6" s="3"/>
    </row>
    <row r="7" spans="1:9" s="4" customFormat="1" ht="60" customHeight="1">
      <c r="A7" s="5" t="s">
        <v>3</v>
      </c>
      <c r="B7" s="5" t="s">
        <v>4</v>
      </c>
      <c r="C7" s="6" t="s">
        <v>0</v>
      </c>
      <c r="D7" s="7" t="s">
        <v>1</v>
      </c>
      <c r="E7" s="8" t="s">
        <v>2</v>
      </c>
      <c r="F7" s="5" t="s">
        <v>28</v>
      </c>
      <c r="G7" s="5" t="s">
        <v>29</v>
      </c>
    </row>
    <row r="8" spans="1:9" s="4" customFormat="1" ht="20.25" customHeight="1">
      <c r="A8" s="56">
        <v>1</v>
      </c>
      <c r="B8" s="56">
        <v>1</v>
      </c>
      <c r="C8" s="63" t="s">
        <v>8</v>
      </c>
      <c r="D8" s="19" t="s">
        <v>11</v>
      </c>
      <c r="E8" s="61" t="s">
        <v>5</v>
      </c>
      <c r="F8" s="59">
        <v>34975</v>
      </c>
      <c r="G8" s="53">
        <f>B8*F8</f>
        <v>34975</v>
      </c>
      <c r="I8" s="36"/>
    </row>
    <row r="9" spans="1:9" s="4" customFormat="1" ht="14.25" customHeight="1">
      <c r="A9" s="57"/>
      <c r="B9" s="57"/>
      <c r="C9" s="64"/>
      <c r="D9" s="20" t="s">
        <v>9</v>
      </c>
      <c r="E9" s="62"/>
      <c r="F9" s="60"/>
      <c r="G9" s="66"/>
      <c r="I9" s="37"/>
    </row>
    <row r="10" spans="1:9" s="4" customFormat="1" ht="15.75" customHeight="1">
      <c r="A10" s="57"/>
      <c r="B10" s="57"/>
      <c r="C10" s="64"/>
      <c r="D10" s="20" t="s">
        <v>10</v>
      </c>
      <c r="E10" s="62"/>
      <c r="F10" s="60"/>
      <c r="G10" s="66"/>
      <c r="I10" s="37"/>
    </row>
    <row r="11" spans="1:9" s="4" customFormat="1" ht="14.25" customHeight="1">
      <c r="A11" s="57"/>
      <c r="B11" s="57"/>
      <c r="C11" s="64"/>
      <c r="D11" s="20" t="s">
        <v>12</v>
      </c>
      <c r="E11" s="62"/>
      <c r="F11" s="60"/>
      <c r="G11" s="66"/>
      <c r="I11" s="37"/>
    </row>
    <row r="12" spans="1:9" s="4" customFormat="1" ht="24.75" customHeight="1">
      <c r="A12" s="57"/>
      <c r="B12" s="57"/>
      <c r="C12" s="64"/>
      <c r="D12" s="22" t="s">
        <v>13</v>
      </c>
      <c r="E12" s="62"/>
      <c r="F12" s="60"/>
      <c r="G12" s="66"/>
      <c r="I12" s="37"/>
    </row>
    <row r="13" spans="1:9" s="4" customFormat="1" ht="1.5" customHeight="1">
      <c r="A13" s="57"/>
      <c r="B13" s="57"/>
      <c r="C13" s="64"/>
      <c r="D13" s="22" t="s">
        <v>14</v>
      </c>
      <c r="E13" s="62"/>
      <c r="F13" s="60"/>
      <c r="G13" s="66"/>
      <c r="I13" s="37"/>
    </row>
    <row r="14" spans="1:9" s="4" customFormat="1" ht="16.5" hidden="1" customHeight="1">
      <c r="A14" s="57"/>
      <c r="B14" s="57"/>
      <c r="C14" s="64"/>
      <c r="D14" s="22" t="s">
        <v>15</v>
      </c>
      <c r="E14" s="62"/>
      <c r="F14" s="60"/>
      <c r="G14" s="66"/>
      <c r="I14" s="37"/>
    </row>
    <row r="15" spans="1:9" s="4" customFormat="1" ht="139.5" customHeight="1">
      <c r="A15" s="57"/>
      <c r="B15" s="57"/>
      <c r="C15" s="64"/>
      <c r="D15" s="22" t="s">
        <v>33</v>
      </c>
      <c r="E15" s="62"/>
      <c r="F15" s="60"/>
      <c r="G15" s="66"/>
      <c r="I15" s="24"/>
    </row>
    <row r="16" spans="1:9" s="4" customFormat="1" ht="14.25" customHeight="1">
      <c r="A16" s="58"/>
      <c r="B16" s="58"/>
      <c r="C16" s="65"/>
      <c r="D16" s="26" t="s">
        <v>6</v>
      </c>
      <c r="E16" s="62"/>
      <c r="F16" s="60"/>
      <c r="G16" s="66"/>
      <c r="I16" s="24"/>
    </row>
    <row r="17" spans="1:12" s="4" customFormat="1" ht="227.25" customHeight="1">
      <c r="A17" s="51">
        <v>2</v>
      </c>
      <c r="B17" s="51">
        <v>7</v>
      </c>
      <c r="C17" s="49" t="s">
        <v>16</v>
      </c>
      <c r="D17" s="25" t="s">
        <v>34</v>
      </c>
      <c r="E17" s="16"/>
      <c r="F17" s="13">
        <v>4594</v>
      </c>
      <c r="G17" s="53">
        <f>F17*B17</f>
        <v>32158</v>
      </c>
      <c r="I17"/>
      <c r="K17"/>
    </row>
    <row r="18" spans="1:12" s="4" customFormat="1" ht="14.25" customHeight="1">
      <c r="A18" s="52"/>
      <c r="B18" s="52"/>
      <c r="C18" s="50"/>
      <c r="D18" s="26" t="s">
        <v>6</v>
      </c>
      <c r="E18" s="17" t="s">
        <v>5</v>
      </c>
      <c r="F18" s="14"/>
      <c r="G18" s="54"/>
      <c r="I18" s="38"/>
      <c r="J18" s="39"/>
      <c r="L18"/>
    </row>
    <row r="19" spans="1:12" s="4" customFormat="1" ht="14.25" customHeight="1">
      <c r="A19" s="56">
        <v>3</v>
      </c>
      <c r="B19" s="56">
        <v>1</v>
      </c>
      <c r="C19" s="63" t="s">
        <v>17</v>
      </c>
      <c r="D19" s="19" t="s">
        <v>35</v>
      </c>
      <c r="E19" s="61" t="s">
        <v>5</v>
      </c>
      <c r="F19" s="59">
        <v>5488</v>
      </c>
      <c r="G19" s="53">
        <f>B19*F19</f>
        <v>5488</v>
      </c>
      <c r="I19" s="38"/>
      <c r="J19" s="39"/>
      <c r="L19"/>
    </row>
    <row r="20" spans="1:12" s="4" customFormat="1" ht="14.25" customHeight="1">
      <c r="A20" s="57"/>
      <c r="B20" s="57"/>
      <c r="C20" s="64"/>
      <c r="D20" s="22"/>
      <c r="E20" s="62"/>
      <c r="F20" s="60"/>
      <c r="G20" s="66"/>
      <c r="I20" s="40"/>
      <c r="J20" s="39"/>
      <c r="L20"/>
    </row>
    <row r="21" spans="1:12" s="4" customFormat="1" ht="120.75" customHeight="1">
      <c r="A21" s="57"/>
      <c r="B21" s="57"/>
      <c r="C21" s="64"/>
      <c r="D21" s="22" t="s">
        <v>18</v>
      </c>
      <c r="E21" s="62"/>
      <c r="F21" s="60"/>
      <c r="G21" s="66"/>
      <c r="I21" s="40"/>
      <c r="J21" s="39"/>
      <c r="L21"/>
    </row>
    <row r="22" spans="1:12" s="4" customFormat="1" ht="21.75" customHeight="1">
      <c r="A22" s="58"/>
      <c r="B22" s="58"/>
      <c r="C22" s="65"/>
      <c r="D22" s="27" t="s">
        <v>6</v>
      </c>
      <c r="E22" s="62"/>
      <c r="F22" s="60"/>
      <c r="G22" s="66"/>
      <c r="I22" s="40"/>
      <c r="J22" s="39"/>
      <c r="L22"/>
    </row>
    <row r="23" spans="1:12" s="4" customFormat="1" ht="16.5" customHeight="1">
      <c r="A23" s="51">
        <v>4</v>
      </c>
      <c r="B23" s="51">
        <v>10</v>
      </c>
      <c r="C23" s="49" t="s">
        <v>19</v>
      </c>
      <c r="D23" s="28" t="s">
        <v>7</v>
      </c>
      <c r="E23" s="16"/>
      <c r="F23" s="59">
        <v>1388</v>
      </c>
      <c r="G23" s="53">
        <f>F23*B23</f>
        <v>13880</v>
      </c>
      <c r="I23" s="40"/>
      <c r="J23" s="39"/>
      <c r="L23"/>
    </row>
    <row r="24" spans="1:12" s="4" customFormat="1" ht="15.75" customHeight="1">
      <c r="A24" s="58"/>
      <c r="B24" s="58"/>
      <c r="C24" s="65"/>
      <c r="D24" s="29" t="s">
        <v>36</v>
      </c>
      <c r="E24" s="23"/>
      <c r="F24" s="60"/>
      <c r="G24" s="66"/>
      <c r="I24" s="38"/>
      <c r="J24" s="39"/>
    </row>
    <row r="25" spans="1:12" s="4" customFormat="1" ht="15.75" customHeight="1">
      <c r="A25" s="58"/>
      <c r="B25" s="58"/>
      <c r="C25" s="65"/>
      <c r="D25" s="29" t="s">
        <v>39</v>
      </c>
      <c r="E25" s="23"/>
      <c r="F25" s="60"/>
      <c r="G25" s="66"/>
      <c r="I25"/>
      <c r="J25" s="39"/>
    </row>
    <row r="26" spans="1:12" s="4" customFormat="1" ht="15.75" customHeight="1">
      <c r="A26" s="58"/>
      <c r="B26" s="58"/>
      <c r="C26" s="65"/>
      <c r="D26" s="29" t="s">
        <v>37</v>
      </c>
      <c r="E26" s="23"/>
      <c r="F26" s="60"/>
      <c r="G26" s="66"/>
      <c r="I26" s="36"/>
      <c r="J26" s="39"/>
    </row>
    <row r="27" spans="1:12" s="4" customFormat="1" ht="17.25" customHeight="1">
      <c r="A27" s="58"/>
      <c r="B27" s="58"/>
      <c r="C27" s="65"/>
      <c r="D27" s="29" t="s">
        <v>38</v>
      </c>
      <c r="E27" s="23"/>
      <c r="F27" s="60"/>
      <c r="G27" s="66"/>
      <c r="I27"/>
      <c r="J27" s="39"/>
    </row>
    <row r="28" spans="1:12" s="4" customFormat="1" ht="111.75" customHeight="1">
      <c r="A28" s="58"/>
      <c r="B28" s="58"/>
      <c r="C28" s="65"/>
      <c r="D28" s="30" t="s">
        <v>40</v>
      </c>
      <c r="E28" s="23"/>
      <c r="F28" s="60"/>
      <c r="G28" s="66"/>
      <c r="I28"/>
      <c r="J28" s="39"/>
    </row>
    <row r="29" spans="1:12" s="4" customFormat="1" ht="14.25" customHeight="1">
      <c r="A29" s="52"/>
      <c r="B29" s="52"/>
      <c r="C29" s="50"/>
      <c r="D29" s="26" t="s">
        <v>6</v>
      </c>
      <c r="E29" s="17" t="s">
        <v>5</v>
      </c>
      <c r="F29" s="81"/>
      <c r="G29" s="54"/>
      <c r="I29"/>
      <c r="J29" s="39"/>
    </row>
    <row r="30" spans="1:12" s="4" customFormat="1" ht="233.25" customHeight="1">
      <c r="A30" s="51">
        <v>5</v>
      </c>
      <c r="B30" s="51">
        <v>1</v>
      </c>
      <c r="C30" s="71" t="s">
        <v>20</v>
      </c>
      <c r="D30" s="31" t="s">
        <v>41</v>
      </c>
      <c r="E30" s="18"/>
      <c r="F30" s="59">
        <v>7167</v>
      </c>
      <c r="G30" s="53">
        <f>F30*B30</f>
        <v>7167</v>
      </c>
      <c r="I30"/>
      <c r="J30" s="39"/>
    </row>
    <row r="31" spans="1:12" s="4" customFormat="1">
      <c r="A31" s="52"/>
      <c r="B31" s="52"/>
      <c r="C31" s="72"/>
      <c r="D31" s="26" t="s">
        <v>6</v>
      </c>
      <c r="E31" s="15" t="s">
        <v>5</v>
      </c>
      <c r="F31" s="81"/>
      <c r="G31" s="54"/>
      <c r="I31"/>
      <c r="J31" s="39"/>
    </row>
    <row r="32" spans="1:12" s="4" customFormat="1" ht="234.75" customHeight="1">
      <c r="A32" s="67">
        <v>6</v>
      </c>
      <c r="B32" s="67">
        <v>1</v>
      </c>
      <c r="C32" s="49" t="s">
        <v>21</v>
      </c>
      <c r="D32" s="31" t="s">
        <v>22</v>
      </c>
      <c r="E32" s="18"/>
      <c r="F32" s="59">
        <v>4492</v>
      </c>
      <c r="G32" s="53">
        <f>F32*B32</f>
        <v>4492</v>
      </c>
      <c r="I32" s="38"/>
      <c r="J32" s="39"/>
    </row>
    <row r="33" spans="1:12" s="4" customFormat="1">
      <c r="A33" s="67"/>
      <c r="B33" s="67"/>
      <c r="C33" s="50"/>
      <c r="D33" s="26" t="s">
        <v>6</v>
      </c>
      <c r="E33" s="15" t="s">
        <v>5</v>
      </c>
      <c r="F33" s="81"/>
      <c r="G33" s="54"/>
      <c r="I33"/>
      <c r="J33" s="39"/>
    </row>
    <row r="34" spans="1:12" s="4" customFormat="1">
      <c r="A34" s="68">
        <v>7</v>
      </c>
      <c r="B34" s="68">
        <v>1</v>
      </c>
      <c r="C34" s="69" t="s">
        <v>42</v>
      </c>
      <c r="D34" s="78" t="s">
        <v>23</v>
      </c>
      <c r="E34" s="61" t="s">
        <v>5</v>
      </c>
      <c r="F34" s="59">
        <v>3900</v>
      </c>
      <c r="G34" s="53">
        <f>B34*F34</f>
        <v>3900</v>
      </c>
      <c r="I34"/>
    </row>
    <row r="35" spans="1:12" s="4" customFormat="1">
      <c r="A35" s="68"/>
      <c r="B35" s="68"/>
      <c r="C35" s="69"/>
      <c r="D35" s="79"/>
      <c r="E35" s="62"/>
      <c r="F35" s="60"/>
      <c r="G35" s="66"/>
      <c r="I35"/>
    </row>
    <row r="36" spans="1:12" s="4" customFormat="1">
      <c r="A36" s="68"/>
      <c r="B36" s="68"/>
      <c r="C36" s="69"/>
      <c r="D36" s="79"/>
      <c r="E36" s="62"/>
      <c r="F36" s="60"/>
      <c r="G36" s="66"/>
      <c r="I36"/>
    </row>
    <row r="37" spans="1:12" s="4" customFormat="1" ht="201" customHeight="1">
      <c r="A37" s="68"/>
      <c r="B37" s="68"/>
      <c r="C37" s="69"/>
      <c r="D37" s="79"/>
      <c r="E37" s="62"/>
      <c r="F37" s="60"/>
      <c r="G37" s="66"/>
      <c r="I37"/>
    </row>
    <row r="38" spans="1:12" s="4" customFormat="1">
      <c r="A38" s="67"/>
      <c r="B38" s="67"/>
      <c r="C38" s="70"/>
      <c r="D38" s="26" t="s">
        <v>6</v>
      </c>
      <c r="E38" s="80"/>
      <c r="F38" s="81"/>
      <c r="G38" s="54"/>
    </row>
    <row r="39" spans="1:12" s="4" customFormat="1" ht="285" customHeight="1">
      <c r="A39" s="51">
        <v>8</v>
      </c>
      <c r="B39" s="51">
        <v>1</v>
      </c>
      <c r="C39" s="49" t="s">
        <v>24</v>
      </c>
      <c r="D39" s="30" t="s">
        <v>43</v>
      </c>
      <c r="E39" s="23"/>
      <c r="F39" s="59">
        <v>1485</v>
      </c>
      <c r="G39" s="53">
        <f>F39*B39</f>
        <v>1485</v>
      </c>
    </row>
    <row r="40" spans="1:12" s="4" customFormat="1">
      <c r="A40" s="52"/>
      <c r="B40" s="52"/>
      <c r="C40" s="50"/>
      <c r="D40" s="26" t="s">
        <v>6</v>
      </c>
      <c r="E40" s="23" t="s">
        <v>5</v>
      </c>
      <c r="F40" s="81"/>
      <c r="G40" s="54"/>
      <c r="I40" s="38"/>
      <c r="J40" s="39"/>
      <c r="L40"/>
    </row>
    <row r="41" spans="1:12" s="4" customFormat="1">
      <c r="A41" s="56">
        <v>9</v>
      </c>
      <c r="B41" s="56">
        <v>2</v>
      </c>
      <c r="C41" s="63" t="s">
        <v>47</v>
      </c>
      <c r="D41" s="32" t="s">
        <v>7</v>
      </c>
      <c r="E41" s="73" t="s">
        <v>5</v>
      </c>
      <c r="F41" s="59">
        <v>4000</v>
      </c>
      <c r="G41" s="53">
        <f>F41*B41</f>
        <v>8000</v>
      </c>
      <c r="I41" s="38"/>
      <c r="J41" s="39"/>
      <c r="L41"/>
    </row>
    <row r="42" spans="1:12" s="4" customFormat="1">
      <c r="A42" s="57"/>
      <c r="B42" s="57"/>
      <c r="C42" s="64"/>
      <c r="D42" s="33" t="s">
        <v>44</v>
      </c>
      <c r="E42" s="74"/>
      <c r="F42" s="60"/>
      <c r="G42" s="66"/>
      <c r="I42" s="38"/>
      <c r="J42" s="39"/>
      <c r="L42"/>
    </row>
    <row r="43" spans="1:12" s="4" customFormat="1">
      <c r="A43" s="57"/>
      <c r="B43" s="57"/>
      <c r="C43" s="64"/>
      <c r="D43" s="33" t="s">
        <v>25</v>
      </c>
      <c r="E43" s="74"/>
      <c r="F43" s="60"/>
      <c r="G43" s="66"/>
      <c r="I43" s="40"/>
      <c r="J43" s="39"/>
      <c r="L43"/>
    </row>
    <row r="44" spans="1:12" s="4" customFormat="1">
      <c r="A44" s="57"/>
      <c r="B44" s="57"/>
      <c r="C44" s="64"/>
      <c r="D44" s="33" t="s">
        <v>26</v>
      </c>
      <c r="E44" s="74"/>
      <c r="F44" s="60"/>
      <c r="G44" s="66"/>
      <c r="I44" s="40"/>
      <c r="J44" s="39"/>
      <c r="L44"/>
    </row>
    <row r="45" spans="1:12" s="4" customFormat="1">
      <c r="A45" s="58"/>
      <c r="B45" s="58"/>
      <c r="C45" s="65"/>
      <c r="D45" s="34"/>
      <c r="E45" s="74"/>
      <c r="F45" s="60"/>
      <c r="G45" s="66"/>
      <c r="I45" s="40"/>
      <c r="J45" s="39"/>
      <c r="L45"/>
    </row>
    <row r="46" spans="1:12" s="4" customFormat="1" ht="267" customHeight="1">
      <c r="A46" s="58"/>
      <c r="B46" s="58"/>
      <c r="C46" s="65"/>
      <c r="D46" s="35" t="s">
        <v>45</v>
      </c>
      <c r="E46" s="74"/>
      <c r="F46" s="76"/>
      <c r="G46" s="82"/>
      <c r="I46" s="38"/>
      <c r="J46" s="39"/>
      <c r="L46"/>
    </row>
    <row r="47" spans="1:12" s="4" customFormat="1" ht="15.75" thickBot="1">
      <c r="A47" s="52"/>
      <c r="B47" s="52"/>
      <c r="C47" s="50"/>
      <c r="D47" s="26" t="s">
        <v>6</v>
      </c>
      <c r="E47" s="75" t="s">
        <v>5</v>
      </c>
      <c r="F47" s="77"/>
      <c r="G47" s="83"/>
      <c r="I47" s="40"/>
      <c r="J47" s="39"/>
      <c r="L47"/>
    </row>
    <row r="48" spans="1:12" s="4" customFormat="1" ht="36.75" customHeight="1" thickBot="1">
      <c r="A48" s="9"/>
      <c r="B48" s="9"/>
      <c r="C48" s="1"/>
      <c r="D48" s="2"/>
      <c r="E48" s="3"/>
      <c r="F48" s="46" t="s">
        <v>46</v>
      </c>
      <c r="G48" s="47">
        <f>SUM(G8:G47)</f>
        <v>111545</v>
      </c>
      <c r="I48" s="40"/>
      <c r="J48" s="39"/>
      <c r="L48"/>
    </row>
    <row r="49" spans="1:10">
      <c r="I49" s="40"/>
      <c r="J49" s="39"/>
    </row>
    <row r="50" spans="1:10">
      <c r="A50" s="11"/>
      <c r="I50" s="40"/>
      <c r="J50" s="39"/>
    </row>
    <row r="51" spans="1:10">
      <c r="A51" s="11"/>
      <c r="I51" s="40"/>
      <c r="J51" s="39"/>
    </row>
    <row r="52" spans="1:10">
      <c r="A52" s="11"/>
      <c r="D52" s="12"/>
      <c r="I52" s="40"/>
      <c r="J52" s="39"/>
    </row>
    <row r="53" spans="1:10">
      <c r="A53" s="11"/>
    </row>
    <row r="54" spans="1:10">
      <c r="A54" s="11"/>
    </row>
    <row r="55" spans="1:10">
      <c r="A55" s="11"/>
    </row>
    <row r="56" spans="1:10">
      <c r="A56" s="11"/>
    </row>
    <row r="57" spans="1:10">
      <c r="A57" s="11"/>
      <c r="D57" s="21"/>
    </row>
    <row r="58" spans="1:10">
      <c r="A58" s="11"/>
      <c r="D58" s="2" t="s">
        <v>30</v>
      </c>
    </row>
    <row r="59" spans="1:10">
      <c r="A59" s="11"/>
    </row>
    <row r="60" spans="1:10">
      <c r="A60" s="11"/>
    </row>
    <row r="61" spans="1:10">
      <c r="A61" s="11"/>
    </row>
    <row r="62" spans="1:10">
      <c r="A62" s="11"/>
    </row>
    <row r="63" spans="1:10">
      <c r="A63" s="41"/>
      <c r="B63" s="42"/>
      <c r="C63" s="43"/>
      <c r="D63" s="44"/>
    </row>
  </sheetData>
  <mergeCells count="51">
    <mergeCell ref="A19:A22"/>
    <mergeCell ref="B19:B22"/>
    <mergeCell ref="C19:C22"/>
    <mergeCell ref="E19:E22"/>
    <mergeCell ref="F19:F22"/>
    <mergeCell ref="G41:G47"/>
    <mergeCell ref="F23:F29"/>
    <mergeCell ref="G23:G29"/>
    <mergeCell ref="F30:F31"/>
    <mergeCell ref="G30:G31"/>
    <mergeCell ref="F32:F33"/>
    <mergeCell ref="G32:G33"/>
    <mergeCell ref="F39:F40"/>
    <mergeCell ref="G39:G40"/>
    <mergeCell ref="D34:D37"/>
    <mergeCell ref="E34:E38"/>
    <mergeCell ref="G19:G22"/>
    <mergeCell ref="F34:F38"/>
    <mergeCell ref="G34:G38"/>
    <mergeCell ref="A41:A47"/>
    <mergeCell ref="B41:B47"/>
    <mergeCell ref="C41:C47"/>
    <mergeCell ref="E41:E47"/>
    <mergeCell ref="F41:F47"/>
    <mergeCell ref="A23:A29"/>
    <mergeCell ref="B23:B29"/>
    <mergeCell ref="C23:C29"/>
    <mergeCell ref="A30:A31"/>
    <mergeCell ref="B30:B31"/>
    <mergeCell ref="C30:C31"/>
    <mergeCell ref="A32:A33"/>
    <mergeCell ref="B32:B33"/>
    <mergeCell ref="C32:C33"/>
    <mergeCell ref="A39:A40"/>
    <mergeCell ref="B39:B40"/>
    <mergeCell ref="C39:C40"/>
    <mergeCell ref="A34:A38"/>
    <mergeCell ref="B34:B38"/>
    <mergeCell ref="C34:C38"/>
    <mergeCell ref="A1:G1"/>
    <mergeCell ref="C17:C18"/>
    <mergeCell ref="B17:B18"/>
    <mergeCell ref="A17:A18"/>
    <mergeCell ref="G17:G18"/>
    <mergeCell ref="A3:G3"/>
    <mergeCell ref="A8:A16"/>
    <mergeCell ref="B8:B16"/>
    <mergeCell ref="F8:F16"/>
    <mergeCell ref="E8:E16"/>
    <mergeCell ref="C8:C16"/>
    <mergeCell ref="G8:G1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Tomáš Rádl</cp:lastModifiedBy>
  <cp:lastPrinted>2021-10-15T07:40:43Z</cp:lastPrinted>
  <dcterms:created xsi:type="dcterms:W3CDTF">2017-03-16T07:56:40Z</dcterms:created>
  <dcterms:modified xsi:type="dcterms:W3CDTF">2021-10-26T07:38:04Z</dcterms:modified>
</cp:coreProperties>
</file>