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2" windowHeight="5352" tabRatio="665" activeTab="0"/>
  </bookViews>
  <sheets>
    <sheet name="Nabídková cena" sheetId="1" r:id="rId1"/>
    <sheet name="1 Tablet + pouzdro" sheetId="2" r:id="rId2"/>
    <sheet name="2 Paměť do serveru" sheetId="3" r:id="rId3"/>
    <sheet name="3 Disk HD 3,5&quot; " sheetId="4" r:id="rId4"/>
  </sheets>
  <definedNames>
    <definedName name="_xlnm.Print_Area" localSheetId="1">'1 Tablet + pouzdro'!$A$1:$E$25</definedName>
    <definedName name="_xlnm.Print_Area" localSheetId="2">'2 Paměť do serveru'!$A$1:$E$11</definedName>
    <definedName name="_xlnm.Print_Area" localSheetId="0">'Nabídková cena'!$A$1:$G$19</definedName>
  </definedNames>
  <calcPr fullCalcOnLoad="1"/>
</workbook>
</file>

<file path=xl/sharedStrings.xml><?xml version="1.0" encoding="utf-8"?>
<sst xmlns="http://schemas.openxmlformats.org/spreadsheetml/2006/main" count="123" uniqueCount="92">
  <si>
    <t>Technická specifikace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</si>
  <si>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</si>
  <si>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</si>
  <si>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</si>
  <si>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</si>
  <si>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</si>
  <si>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</si>
  <si>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</si>
  <si>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</si>
  <si>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</si>
  <si>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</si>
  <si>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</si>
  <si>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</si>
  <si>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</si>
  <si>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</si>
  <si>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</si>
  <si>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Nabídková cena 
celkem Kč bez DPH</t>
  </si>
  <si>
    <t>DPH 21 %
nabídkové ceny</t>
  </si>
  <si>
    <t>Nabídková cena
celkem Kč vč. DPH</t>
  </si>
  <si>
    <t>NABÍZENÝ MODEL:
…………………………………</t>
  </si>
  <si>
    <t>Pevný parametr</t>
  </si>
  <si>
    <t>Základní parametry</t>
  </si>
  <si>
    <t>HD disk</t>
  </si>
  <si>
    <t>Kapacita</t>
  </si>
  <si>
    <t>Rychlost zápisu</t>
  </si>
  <si>
    <t>Rozměry/Váha</t>
  </si>
  <si>
    <t>Další informace</t>
  </si>
  <si>
    <t>Cache</t>
  </si>
  <si>
    <t>Minimální požadovaný parametr</t>
  </si>
  <si>
    <t>Rychlost čteni</t>
  </si>
  <si>
    <t>USB-C</t>
  </si>
  <si>
    <t>Hmotnost</t>
  </si>
  <si>
    <t>3.5", SATA III</t>
  </si>
  <si>
    <t>do slotu 3,5"</t>
  </si>
  <si>
    <t>256 MB</t>
  </si>
  <si>
    <t>Minimální, požadovaný parametr</t>
  </si>
  <si>
    <t>interní</t>
  </si>
  <si>
    <t>Rozměry</t>
  </si>
  <si>
    <t>Zástavba</t>
  </si>
  <si>
    <t>Provedení</t>
  </si>
  <si>
    <t>Tablet + pouzdro:</t>
  </si>
  <si>
    <t>Procesor</t>
  </si>
  <si>
    <t>Počet jader</t>
  </si>
  <si>
    <t>Frekvence</t>
  </si>
  <si>
    <t>3 GHz</t>
  </si>
  <si>
    <t>Operační systém</t>
  </si>
  <si>
    <t>Operační systém:</t>
  </si>
  <si>
    <t>Android</t>
  </si>
  <si>
    <t>Displej/Grafika</t>
  </si>
  <si>
    <t>Typ displeje</t>
  </si>
  <si>
    <t>Super AMOLED</t>
  </si>
  <si>
    <t>Úhlopříčka displeje</t>
  </si>
  <si>
    <t>Rozliseni</t>
  </si>
  <si>
    <t>Paměť</t>
  </si>
  <si>
    <t>Operacni RAM</t>
  </si>
  <si>
    <t>Interni uloziste</t>
  </si>
  <si>
    <t>max. 600 g</t>
  </si>
  <si>
    <t>Aktivní status</t>
  </si>
  <si>
    <t>ano</t>
  </si>
  <si>
    <t>Připojení</t>
  </si>
  <si>
    <t>Ano</t>
  </si>
  <si>
    <t>Bluetooth</t>
  </si>
  <si>
    <t>Wi-Fi</t>
  </si>
  <si>
    <t>802.11ac</t>
  </si>
  <si>
    <t>Slot na MicroSD karty</t>
  </si>
  <si>
    <t>Ostatní</t>
  </si>
  <si>
    <t>Pouzdro k výše uvedené specifikaci</t>
  </si>
  <si>
    <t>Prostor v pouzdže pro stylus</t>
  </si>
  <si>
    <t>Paměť do serveru:</t>
  </si>
  <si>
    <t>Typ</t>
  </si>
  <si>
    <t>DDR4</t>
  </si>
  <si>
    <t>64 GB</t>
  </si>
  <si>
    <t>Napětí</t>
  </si>
  <si>
    <t>1,2 V</t>
  </si>
  <si>
    <t>Časování</t>
  </si>
  <si>
    <t>CL22</t>
  </si>
  <si>
    <t>ECC Registered</t>
  </si>
  <si>
    <t>Pro server</t>
  </si>
  <si>
    <t>10 TB</t>
  </si>
  <si>
    <t>az 260 MB/s</t>
  </si>
  <si>
    <t>Životnost MTBF</t>
  </si>
  <si>
    <t>max. 950 g</t>
  </si>
  <si>
    <t>Otáčky</t>
  </si>
  <si>
    <r>
      <t>7200 min</t>
    </r>
    <r>
      <rPr>
        <vertAlign val="superscript"/>
        <sz val="11"/>
        <color indexed="8"/>
        <rFont val="Calibri"/>
        <family val="2"/>
      </rPr>
      <t>-1</t>
    </r>
  </si>
  <si>
    <t>Disk HD 3,5":</t>
  </si>
  <si>
    <t>Celková cena 
 Kč bez DPH</t>
  </si>
  <si>
    <t>6 GB</t>
  </si>
  <si>
    <t>128 GB</t>
  </si>
  <si>
    <t>2 800 x 1 752</t>
  </si>
  <si>
    <t>12.4"</t>
  </si>
  <si>
    <t>3 200 MHz</t>
  </si>
  <si>
    <t>2 Mh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</si>
</sst>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sz val="15"/>
      <color indexed="62"/>
      <name val="Segoe UI"/>
      <family val="2"/>
    </font>
    <font>
      <sz val="11"/>
      <color indexed="23"/>
      <name val="Inherit"/>
      <family val="0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62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Liberation Sans"/>
      <family val="0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5"/>
      <color rgb="FF24649A"/>
      <name val="Segoe UI"/>
      <family val="2"/>
    </font>
    <font>
      <sz val="11"/>
      <color rgb="FF777777"/>
      <name val="Inherit"/>
      <family val="0"/>
    </font>
    <font>
      <sz val="11"/>
      <color rgb="FF24649A"/>
      <name val="Segoe U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3" fillId="0" borderId="11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42" fillId="35" borderId="10" xfId="46" applyFont="1" applyFill="1" applyBorder="1" applyProtection="1">
      <alignment/>
      <protection locked="0"/>
    </xf>
    <xf numFmtId="0" fontId="42" fillId="36" borderId="10" xfId="46" applyFont="1" applyFill="1" applyBorder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55" fillId="0" borderId="11" xfId="0" applyFont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56" fillId="36" borderId="13" xfId="46" applyFont="1" applyFill="1" applyBorder="1" applyAlignment="1" applyProtection="1">
      <alignment horizontal="left" vertical="center" wrapText="1"/>
      <protection locked="0"/>
    </xf>
    <xf numFmtId="0" fontId="56" fillId="36" borderId="12" xfId="46" applyFont="1" applyFill="1" applyBorder="1" applyAlignment="1" applyProtection="1">
      <alignment horizontal="left" vertical="center" wrapText="1"/>
      <protection locked="0"/>
    </xf>
    <xf numFmtId="0" fontId="57" fillId="33" borderId="13" xfId="0" applyFont="1" applyFill="1" applyBorder="1" applyAlignment="1" applyProtection="1">
      <alignment horizontal="left" vertical="center" wrapText="1"/>
      <protection locked="0"/>
    </xf>
    <xf numFmtId="0" fontId="57" fillId="33" borderId="12" xfId="0" applyFont="1" applyFill="1" applyBorder="1" applyAlignment="1" applyProtection="1">
      <alignment horizontal="left" vertical="center" wrapText="1"/>
      <protection locked="0"/>
    </xf>
    <xf numFmtId="0" fontId="58" fillId="36" borderId="13" xfId="46" applyFont="1" applyFill="1" applyBorder="1" applyAlignment="1" applyProtection="1">
      <alignment horizontal="left" vertical="center" wrapText="1"/>
      <protection locked="0"/>
    </xf>
    <xf numFmtId="0" fontId="58" fillId="36" borderId="12" xfId="46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left" wrapText="1"/>
      <protection/>
    </xf>
    <xf numFmtId="0" fontId="59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4" fillId="2" borderId="10" xfId="0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7" fillId="2" borderId="14" xfId="0" applyFont="1" applyFill="1" applyBorder="1" applyAlignment="1" applyProtection="1">
      <alignment horizontal="center" vertical="center" wrapText="1"/>
      <protection/>
    </xf>
    <xf numFmtId="0" fontId="57" fillId="2" borderId="15" xfId="0" applyFont="1" applyFill="1" applyBorder="1" applyAlignment="1" applyProtection="1">
      <alignment horizontal="center" vertical="center" wrapText="1"/>
      <protection/>
    </xf>
    <xf numFmtId="0" fontId="57" fillId="2" borderId="16" xfId="0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Border="1" applyAlignment="1" applyProtection="1">
      <alignment horizontal="center" vertical="center"/>
      <protection/>
    </xf>
    <xf numFmtId="4" fontId="57" fillId="0" borderId="18" xfId="0" applyNumberFormat="1" applyFont="1" applyBorder="1" applyAlignment="1" applyProtection="1">
      <alignment horizontal="center" vertical="center"/>
      <protection/>
    </xf>
    <xf numFmtId="4" fontId="57" fillId="0" borderId="19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42" fillId="0" borderId="0" xfId="46" applyFont="1" applyProtection="1">
      <alignment/>
      <protection locked="0"/>
    </xf>
    <xf numFmtId="0" fontId="42" fillId="0" borderId="0" xfId="46" applyFont="1" applyBorder="1" applyAlignment="1" applyProtection="1">
      <alignment horizontal="center" vertical="center" wrapText="1"/>
      <protection locked="0"/>
    </xf>
    <xf numFmtId="0" fontId="42" fillId="0" borderId="0" xfId="46" applyFont="1" applyBorder="1" applyAlignment="1" applyProtection="1">
      <alignment horizontal="right"/>
      <protection locked="0"/>
    </xf>
    <xf numFmtId="0" fontId="2" fillId="0" borderId="0" xfId="46" applyFont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56" fillId="0" borderId="0" xfId="46" applyFont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 quotePrefix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/>
      <protection/>
    </xf>
    <xf numFmtId="0" fontId="42" fillId="35" borderId="10" xfId="46" applyFont="1" applyFill="1" applyBorder="1" applyAlignment="1" applyProtection="1">
      <alignment horizontal="left" wrapText="1"/>
      <protection/>
    </xf>
    <xf numFmtId="0" fontId="42" fillId="35" borderId="10" xfId="46" applyFont="1" applyFill="1" applyBorder="1" applyAlignment="1" applyProtection="1">
      <alignment horizontal="right" wrapText="1"/>
      <protection/>
    </xf>
    <xf numFmtId="0" fontId="42" fillId="0" borderId="10" xfId="46" applyFont="1" applyBorder="1" applyAlignment="1" applyProtection="1">
      <alignment horizontal="left"/>
      <protection/>
    </xf>
    <xf numFmtId="0" fontId="42" fillId="0" borderId="10" xfId="46" applyFont="1" applyBorder="1" applyAlignment="1" applyProtection="1">
      <alignment horizontal="right"/>
      <protection/>
    </xf>
    <xf numFmtId="0" fontId="61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62" fillId="0" borderId="0" xfId="0" applyFont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37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  <xf numFmtId="0" fontId="63" fillId="0" borderId="0" xfId="47" applyFont="1" applyFill="1" applyBorder="1" applyAlignment="1" applyProtection="1">
      <alignment horizontal="center" vertical="center" wrapText="1"/>
      <protection/>
    </xf>
    <xf numFmtId="0" fontId="42" fillId="38" borderId="10" xfId="47" applyFont="1" applyFill="1" applyBorder="1" applyAlignment="1" applyProtection="1">
      <alignment horizontal="left" vertical="center" wrapText="1"/>
      <protection/>
    </xf>
    <xf numFmtId="0" fontId="42" fillId="38" borderId="10" xfId="47" applyFont="1" applyFill="1" applyBorder="1" applyAlignment="1" applyProtection="1">
      <alignment horizontal="center" vertical="center" wrapText="1"/>
      <protection/>
    </xf>
    <xf numFmtId="0" fontId="42" fillId="39" borderId="10" xfId="47" applyFont="1" applyFill="1" applyBorder="1" applyAlignment="1" applyProtection="1">
      <alignment horizontal="left" wrapText="1"/>
      <protection/>
    </xf>
    <xf numFmtId="0" fontId="42" fillId="39" borderId="10" xfId="47" applyFont="1" applyFill="1" applyBorder="1" applyAlignment="1" applyProtection="1">
      <alignment horizontal="center" wrapText="1"/>
      <protection/>
    </xf>
    <xf numFmtId="0" fontId="42" fillId="39" borderId="10" xfId="47" applyFont="1" applyFill="1" applyBorder="1" applyAlignment="1" applyProtection="1">
      <alignment horizontal="right" wrapText="1"/>
      <protection/>
    </xf>
    <xf numFmtId="0" fontId="42" fillId="0" borderId="10" xfId="47" applyFont="1" applyBorder="1" applyAlignment="1" applyProtection="1">
      <alignment horizontal="left" wrapText="1"/>
      <protection/>
    </xf>
    <xf numFmtId="0" fontId="42" fillId="0" borderId="10" xfId="47" applyFont="1" applyBorder="1" applyAlignment="1" applyProtection="1">
      <alignment horizontal="right" wrapText="1"/>
      <protection/>
    </xf>
    <xf numFmtId="0" fontId="42" fillId="40" borderId="10" xfId="47" applyFont="1" applyFill="1" applyBorder="1" applyAlignment="1" applyProtection="1">
      <alignment horizontal="right" vertical="center" wrapText="1"/>
      <protection/>
    </xf>
    <xf numFmtId="0" fontId="42" fillId="0" borderId="10" xfId="47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47" applyFont="1" applyBorder="1" applyAlignment="1" applyProtection="1">
      <alignment horizontal="right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0" zoomScaleNormal="70" zoomScalePageLayoutView="0" workbookViewId="0" topLeftCell="A1">
      <selection activeCell="N7" sqref="M7:N7"/>
    </sheetView>
  </sheetViews>
  <sheetFormatPr defaultColWidth="9.140625" defaultRowHeight="15"/>
  <cols>
    <col min="1" max="1" width="9.421875" style="8" customWidth="1"/>
    <col min="2" max="2" width="32.421875" style="8" customWidth="1"/>
    <col min="3" max="3" width="18.8515625" style="8" customWidth="1"/>
    <col min="4" max="4" width="18.140625" style="8" customWidth="1"/>
    <col min="5" max="5" width="19.57421875" style="8" customWidth="1"/>
    <col min="6" max="6" width="16.8515625" style="8" customWidth="1"/>
    <col min="7" max="7" width="18.421875" style="8" customWidth="1"/>
    <col min="8" max="16384" width="8.8515625" style="8" customWidth="1"/>
  </cols>
  <sheetData>
    <row r="1" spans="1:7" ht="52.5" customHeight="1">
      <c r="A1" s="24" t="s">
        <v>11</v>
      </c>
      <c r="B1" s="25"/>
      <c r="C1" s="25"/>
      <c r="D1" s="25"/>
      <c r="E1" s="25"/>
      <c r="F1" s="25"/>
      <c r="G1" s="25"/>
    </row>
    <row r="2" spans="1:7" ht="14.25">
      <c r="A2" s="26"/>
      <c r="B2" s="26"/>
      <c r="C2" s="26"/>
      <c r="D2" s="26"/>
      <c r="E2" s="26"/>
      <c r="F2" s="26"/>
      <c r="G2" s="26"/>
    </row>
    <row r="3" spans="1:7" ht="63.75" customHeight="1">
      <c r="A3" s="27" t="s">
        <v>1</v>
      </c>
      <c r="B3" s="28" t="s">
        <v>4</v>
      </c>
      <c r="C3" s="27" t="s">
        <v>14</v>
      </c>
      <c r="D3" s="27" t="s">
        <v>15</v>
      </c>
      <c r="E3" s="27" t="s">
        <v>85</v>
      </c>
      <c r="F3" s="27" t="s">
        <v>2</v>
      </c>
      <c r="G3" s="27" t="s">
        <v>3</v>
      </c>
    </row>
    <row r="4" spans="1:7" ht="63.75" customHeight="1">
      <c r="A4" s="29">
        <v>1</v>
      </c>
      <c r="B4" s="1" t="s">
        <v>40</v>
      </c>
      <c r="C4" s="30">
        <v>1</v>
      </c>
      <c r="D4" s="5">
        <v>0</v>
      </c>
      <c r="E4" s="31">
        <f>C4*D4</f>
        <v>0</v>
      </c>
      <c r="F4" s="31">
        <f>E4*0.21</f>
        <v>0</v>
      </c>
      <c r="G4" s="31">
        <f>E4+F4</f>
        <v>0</v>
      </c>
    </row>
    <row r="5" spans="1:7" ht="63.75" customHeight="1">
      <c r="A5" s="29">
        <v>2</v>
      </c>
      <c r="B5" s="1" t="s">
        <v>68</v>
      </c>
      <c r="C5" s="30">
        <v>4</v>
      </c>
      <c r="D5" s="5">
        <v>0</v>
      </c>
      <c r="E5" s="31">
        <f>C5*D5</f>
        <v>0</v>
      </c>
      <c r="F5" s="31">
        <f>E5*0.21</f>
        <v>0</v>
      </c>
      <c r="G5" s="31">
        <f>E5+F5</f>
        <v>0</v>
      </c>
    </row>
    <row r="6" spans="1:7" ht="63.75" customHeight="1">
      <c r="A6" s="29">
        <v>3</v>
      </c>
      <c r="B6" s="1" t="s">
        <v>84</v>
      </c>
      <c r="C6" s="30">
        <v>2</v>
      </c>
      <c r="D6" s="5">
        <v>0</v>
      </c>
      <c r="E6" s="31">
        <f>C6*D6</f>
        <v>0</v>
      </c>
      <c r="F6" s="31">
        <f>E6*0.21</f>
        <v>0</v>
      </c>
      <c r="G6" s="32">
        <f>E6+F6</f>
        <v>0</v>
      </c>
    </row>
    <row r="7" spans="1:7" ht="86.25" customHeight="1" thickBot="1">
      <c r="A7" s="26"/>
      <c r="B7" s="33" t="s">
        <v>10</v>
      </c>
      <c r="C7" s="33"/>
      <c r="D7" s="33"/>
      <c r="E7" s="33"/>
      <c r="F7" s="33"/>
      <c r="G7" s="33"/>
    </row>
    <row r="8" spans="1:7" ht="54">
      <c r="A8" s="26"/>
      <c r="B8" s="26"/>
      <c r="C8" s="26"/>
      <c r="D8" s="26"/>
      <c r="E8" s="34" t="s">
        <v>16</v>
      </c>
      <c r="F8" s="35" t="s">
        <v>17</v>
      </c>
      <c r="G8" s="36" t="s">
        <v>18</v>
      </c>
    </row>
    <row r="9" spans="1:7" ht="54" customHeight="1" thickBot="1">
      <c r="A9" s="26"/>
      <c r="B9" s="26"/>
      <c r="C9" s="26"/>
      <c r="D9" s="26"/>
      <c r="E9" s="37">
        <f>SUM(E4:E6)</f>
        <v>0</v>
      </c>
      <c r="F9" s="38">
        <f>E9*0.21</f>
        <v>0</v>
      </c>
      <c r="G9" s="39">
        <f>E9+F9</f>
        <v>0</v>
      </c>
    </row>
    <row r="10" spans="1:7" ht="18">
      <c r="A10" s="26"/>
      <c r="B10" s="40"/>
      <c r="C10" s="40"/>
      <c r="D10" s="40"/>
      <c r="E10" s="40"/>
      <c r="F10" s="26"/>
      <c r="G10" s="26"/>
    </row>
    <row r="11" spans="1:7" ht="18">
      <c r="A11" s="26"/>
      <c r="B11" s="40" t="s">
        <v>5</v>
      </c>
      <c r="C11" s="40"/>
      <c r="D11" s="40"/>
      <c r="E11" s="40"/>
      <c r="F11" s="26"/>
      <c r="G11" s="26"/>
    </row>
    <row r="12" spans="1:7" ht="18">
      <c r="A12" s="26"/>
      <c r="B12" s="40" t="s">
        <v>8</v>
      </c>
      <c r="C12" s="40"/>
      <c r="D12" s="40"/>
      <c r="E12" s="40"/>
      <c r="F12" s="26"/>
      <c r="G12" s="26"/>
    </row>
    <row r="13" spans="1:7" ht="18">
      <c r="A13" s="26"/>
      <c r="B13" s="40" t="s">
        <v>12</v>
      </c>
      <c r="C13" s="40"/>
      <c r="D13" s="40"/>
      <c r="E13" s="40"/>
      <c r="F13" s="26"/>
      <c r="G13" s="26"/>
    </row>
    <row r="14" spans="1:7" ht="18">
      <c r="A14" s="26"/>
      <c r="B14" s="40" t="s">
        <v>13</v>
      </c>
      <c r="C14" s="40"/>
      <c r="D14" s="40"/>
      <c r="E14" s="40"/>
      <c r="F14" s="26"/>
      <c r="G14" s="26"/>
    </row>
    <row r="16" spans="2:3" ht="15">
      <c r="B16" s="6" t="s">
        <v>9</v>
      </c>
      <c r="C16" s="7"/>
    </row>
    <row r="18" ht="14.25">
      <c r="B18" s="8" t="s">
        <v>6</v>
      </c>
    </row>
    <row r="19" ht="14.25">
      <c r="B19" s="8" t="s">
        <v>7</v>
      </c>
    </row>
  </sheetData>
  <sheetProtection password="C7B5" sheet="1" objects="1" scenarios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5" sqref="E25:E26"/>
    </sheetView>
  </sheetViews>
  <sheetFormatPr defaultColWidth="8.57421875" defaultRowHeight="15"/>
  <cols>
    <col min="1" max="1" width="29.28125" style="14" customWidth="1"/>
    <col min="2" max="2" width="15.57421875" style="14" bestFit="1" customWidth="1"/>
    <col min="3" max="3" width="22.57421875" style="14" customWidth="1"/>
    <col min="4" max="4" width="2.57421875" style="14" customWidth="1"/>
    <col min="5" max="5" width="28.8515625" style="14" customWidth="1"/>
    <col min="6" max="6" width="5.421875" style="14" customWidth="1"/>
    <col min="7" max="7" width="50.8515625" style="14" customWidth="1"/>
    <col min="8" max="16384" width="8.57421875" style="14" customWidth="1"/>
  </cols>
  <sheetData>
    <row r="1" spans="1:5" ht="29.25" customHeight="1">
      <c r="A1" s="50"/>
      <c r="B1" s="50"/>
      <c r="C1" s="50"/>
      <c r="D1" s="41"/>
      <c r="E1" s="18" t="s">
        <v>19</v>
      </c>
    </row>
    <row r="2" spans="1:5" ht="42.75" customHeight="1">
      <c r="A2" s="51" t="s">
        <v>0</v>
      </c>
      <c r="B2" s="51" t="s">
        <v>20</v>
      </c>
      <c r="C2" s="51" t="s">
        <v>35</v>
      </c>
      <c r="D2" s="42"/>
      <c r="E2" s="19"/>
    </row>
    <row r="3" spans="1:7" ht="18.75" customHeight="1" thickBot="1">
      <c r="A3" s="52" t="s">
        <v>41</v>
      </c>
      <c r="B3" s="53"/>
      <c r="C3" s="53"/>
      <c r="E3" s="15" t="s">
        <v>41</v>
      </c>
      <c r="G3" s="16"/>
    </row>
    <row r="4" spans="1:7" ht="14.25">
      <c r="A4" s="54" t="s">
        <v>42</v>
      </c>
      <c r="B4" s="55"/>
      <c r="C4" s="56">
        <v>8</v>
      </c>
      <c r="D4" s="43"/>
      <c r="E4" s="13"/>
      <c r="G4" s="4"/>
    </row>
    <row r="5" spans="1:7" ht="14.25">
      <c r="A5" s="57" t="s">
        <v>43</v>
      </c>
      <c r="B5" s="55"/>
      <c r="C5" s="55" t="s">
        <v>44</v>
      </c>
      <c r="D5" s="43"/>
      <c r="E5" s="13"/>
      <c r="G5" s="4"/>
    </row>
    <row r="6" spans="1:7" ht="14.25">
      <c r="A6" s="52" t="s">
        <v>45</v>
      </c>
      <c r="B6" s="53"/>
      <c r="C6" s="53"/>
      <c r="E6" s="15" t="s">
        <v>45</v>
      </c>
      <c r="G6" s="4"/>
    </row>
    <row r="7" spans="1:7" ht="14.25">
      <c r="A7" s="54" t="s">
        <v>46</v>
      </c>
      <c r="B7" s="58" t="s">
        <v>47</v>
      </c>
      <c r="C7" s="55"/>
      <c r="E7" s="17"/>
      <c r="G7" s="4"/>
    </row>
    <row r="8" spans="1:7" ht="14.25">
      <c r="A8" s="52" t="s">
        <v>48</v>
      </c>
      <c r="B8" s="53"/>
      <c r="C8" s="53"/>
      <c r="E8" s="15" t="s">
        <v>48</v>
      </c>
      <c r="G8" s="4"/>
    </row>
    <row r="9" spans="1:7" ht="14.25">
      <c r="A9" s="54" t="s">
        <v>49</v>
      </c>
      <c r="B9" s="55" t="s">
        <v>50</v>
      </c>
      <c r="C9" s="55"/>
      <c r="E9" s="17"/>
      <c r="G9" s="4"/>
    </row>
    <row r="10" spans="1:7" ht="14.25">
      <c r="A10" s="54" t="s">
        <v>51</v>
      </c>
      <c r="B10" s="58"/>
      <c r="C10" s="55" t="s">
        <v>89</v>
      </c>
      <c r="E10" s="17"/>
      <c r="G10" s="4"/>
    </row>
    <row r="11" spans="1:7" ht="14.25">
      <c r="A11" s="54" t="s">
        <v>52</v>
      </c>
      <c r="B11" s="58"/>
      <c r="C11" s="55" t="s">
        <v>88</v>
      </c>
      <c r="E11" s="17"/>
      <c r="G11" s="4"/>
    </row>
    <row r="12" spans="1:7" ht="14.25">
      <c r="A12" s="52" t="s">
        <v>53</v>
      </c>
      <c r="B12" s="53"/>
      <c r="C12" s="53"/>
      <c r="E12" s="15" t="s">
        <v>53</v>
      </c>
      <c r="G12" s="4"/>
    </row>
    <row r="13" spans="1:7" ht="14.25">
      <c r="A13" s="54" t="s">
        <v>54</v>
      </c>
      <c r="B13" s="58"/>
      <c r="C13" s="55" t="s">
        <v>86</v>
      </c>
      <c r="E13" s="17"/>
      <c r="G13" s="4"/>
    </row>
    <row r="14" spans="1:7" ht="14.25">
      <c r="A14" s="54" t="s">
        <v>55</v>
      </c>
      <c r="B14" s="58"/>
      <c r="C14" s="55" t="s">
        <v>87</v>
      </c>
      <c r="E14" s="17"/>
      <c r="G14" s="4"/>
    </row>
    <row r="15" spans="1:5" ht="14.25">
      <c r="A15" s="59" t="s">
        <v>59</v>
      </c>
      <c r="B15" s="60"/>
      <c r="C15" s="60"/>
      <c r="D15" s="44"/>
      <c r="E15" s="12" t="s">
        <v>25</v>
      </c>
    </row>
    <row r="16" spans="1:9" s="49" customFormat="1" ht="13.5" customHeight="1">
      <c r="A16" s="54" t="s">
        <v>30</v>
      </c>
      <c r="B16" s="55" t="s">
        <v>58</v>
      </c>
      <c r="C16" s="58"/>
      <c r="D16" s="14"/>
      <c r="E16" s="17"/>
      <c r="F16" s="45"/>
      <c r="G16" s="46"/>
      <c r="H16" s="47"/>
      <c r="I16" s="48"/>
    </row>
    <row r="17" spans="1:9" s="49" customFormat="1" ht="13.5" customHeight="1">
      <c r="A17" s="54" t="s">
        <v>61</v>
      </c>
      <c r="B17" s="55" t="s">
        <v>58</v>
      </c>
      <c r="C17" s="55"/>
      <c r="D17" s="14"/>
      <c r="E17" s="17"/>
      <c r="F17" s="45"/>
      <c r="G17" s="46"/>
      <c r="H17" s="47"/>
      <c r="I17" s="48"/>
    </row>
    <row r="18" spans="1:9" s="49" customFormat="1" ht="11.25" customHeight="1">
      <c r="A18" s="54" t="s">
        <v>62</v>
      </c>
      <c r="B18" s="55" t="s">
        <v>63</v>
      </c>
      <c r="C18" s="55"/>
      <c r="D18" s="14"/>
      <c r="E18" s="17"/>
      <c r="F18" s="45"/>
      <c r="G18" s="46"/>
      <c r="H18" s="47"/>
      <c r="I18" s="48"/>
    </row>
    <row r="19" spans="1:9" s="49" customFormat="1" ht="12.75" customHeight="1">
      <c r="A19" s="54" t="s">
        <v>64</v>
      </c>
      <c r="B19" s="55" t="s">
        <v>58</v>
      </c>
      <c r="C19" s="55"/>
      <c r="D19" s="14"/>
      <c r="E19" s="17"/>
      <c r="F19" s="45"/>
      <c r="G19" s="46"/>
      <c r="H19" s="47"/>
      <c r="I19" s="48"/>
    </row>
    <row r="20" spans="1:5" ht="14.25">
      <c r="A20" s="59" t="s">
        <v>26</v>
      </c>
      <c r="B20" s="60"/>
      <c r="C20" s="60"/>
      <c r="D20" s="43"/>
      <c r="E20" s="12" t="s">
        <v>26</v>
      </c>
    </row>
    <row r="21" spans="1:5" ht="14.25">
      <c r="A21" s="61" t="s">
        <v>31</v>
      </c>
      <c r="B21" s="62"/>
      <c r="C21" s="62" t="s">
        <v>56</v>
      </c>
      <c r="E21" s="13"/>
    </row>
    <row r="22" spans="1:5" ht="14.25">
      <c r="A22" s="61" t="s">
        <v>57</v>
      </c>
      <c r="B22" s="62" t="s">
        <v>58</v>
      </c>
      <c r="C22" s="62"/>
      <c r="E22" s="13"/>
    </row>
    <row r="23" spans="1:5" ht="14.25">
      <c r="A23" s="59" t="s">
        <v>65</v>
      </c>
      <c r="B23" s="60"/>
      <c r="C23" s="60"/>
      <c r="D23" s="43"/>
      <c r="E23" s="12" t="s">
        <v>65</v>
      </c>
    </row>
    <row r="24" spans="1:5" ht="16.5" customHeight="1">
      <c r="A24" s="57" t="s">
        <v>66</v>
      </c>
      <c r="B24" s="55" t="s">
        <v>58</v>
      </c>
      <c r="C24" s="57"/>
      <c r="E24" s="17"/>
    </row>
    <row r="25" spans="1:5" ht="15" customHeight="1">
      <c r="A25" s="57" t="s">
        <v>67</v>
      </c>
      <c r="B25" s="55" t="s">
        <v>58</v>
      </c>
      <c r="C25" s="57"/>
      <c r="E25" s="17"/>
    </row>
  </sheetData>
  <sheetProtection password="C7B5" sheet="1" objects="1" scenarios="1" formatCells="0" formatColumns="0" formatRows="0"/>
  <mergeCells count="2">
    <mergeCell ref="A1:C1"/>
    <mergeCell ref="E1:E2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4" sqref="G14:G16"/>
    </sheetView>
  </sheetViews>
  <sheetFormatPr defaultColWidth="8.57421875" defaultRowHeight="15"/>
  <cols>
    <col min="1" max="1" width="21.7109375" style="2" customWidth="1"/>
    <col min="2" max="2" width="16.8515625" style="2" customWidth="1"/>
    <col min="3" max="3" width="20.00390625" style="2" customWidth="1"/>
    <col min="4" max="4" width="2.57421875" style="2" customWidth="1"/>
    <col min="5" max="5" width="32.140625" style="2" customWidth="1"/>
    <col min="6" max="6" width="5.421875" style="2" customWidth="1"/>
    <col min="7" max="7" width="50.8515625" style="2" customWidth="1"/>
    <col min="8" max="16384" width="8.57421875" style="2" customWidth="1"/>
  </cols>
  <sheetData>
    <row r="1" spans="1:5" ht="30.75" customHeight="1">
      <c r="A1" s="67"/>
      <c r="B1" s="67"/>
      <c r="C1" s="67"/>
      <c r="D1" s="63"/>
      <c r="E1" s="20" t="s">
        <v>19</v>
      </c>
    </row>
    <row r="2" spans="1:5" ht="28.5">
      <c r="A2" s="51" t="s">
        <v>0</v>
      </c>
      <c r="B2" s="51" t="s">
        <v>20</v>
      </c>
      <c r="C2" s="51" t="s">
        <v>28</v>
      </c>
      <c r="D2" s="64"/>
      <c r="E2" s="21"/>
    </row>
    <row r="3" spans="1:7" ht="24" thickBot="1">
      <c r="A3" s="68" t="s">
        <v>21</v>
      </c>
      <c r="B3" s="69"/>
      <c r="C3" s="70"/>
      <c r="D3" s="65"/>
      <c r="E3" s="9" t="s">
        <v>21</v>
      </c>
      <c r="G3" s="3"/>
    </row>
    <row r="4" spans="1:7" ht="14.25">
      <c r="A4" s="71" t="s">
        <v>69</v>
      </c>
      <c r="B4" s="72" t="s">
        <v>70</v>
      </c>
      <c r="C4" s="72"/>
      <c r="D4" s="66"/>
      <c r="E4" s="10"/>
      <c r="G4" s="4"/>
    </row>
    <row r="5" spans="1:7" ht="14.25">
      <c r="A5" s="71" t="s">
        <v>23</v>
      </c>
      <c r="B5" s="55"/>
      <c r="C5" s="73" t="s">
        <v>71</v>
      </c>
      <c r="D5" s="66"/>
      <c r="E5" s="10"/>
      <c r="G5" s="4"/>
    </row>
    <row r="6" spans="1:7" ht="14.25">
      <c r="A6" s="57" t="s">
        <v>43</v>
      </c>
      <c r="B6" s="55"/>
      <c r="C6" s="55" t="s">
        <v>90</v>
      </c>
      <c r="D6" s="66"/>
      <c r="E6" s="10"/>
      <c r="G6" s="4"/>
    </row>
    <row r="7" spans="1:5" ht="14.25">
      <c r="A7" s="71" t="s">
        <v>72</v>
      </c>
      <c r="B7" s="58" t="s">
        <v>73</v>
      </c>
      <c r="C7" s="58"/>
      <c r="D7" s="49"/>
      <c r="E7" s="10"/>
    </row>
    <row r="8" spans="1:5" ht="14.25">
      <c r="A8" s="68" t="s">
        <v>26</v>
      </c>
      <c r="B8" s="70"/>
      <c r="C8" s="70"/>
      <c r="D8" s="66"/>
      <c r="E8" s="11" t="s">
        <v>26</v>
      </c>
    </row>
    <row r="9" spans="1:5" ht="14.25">
      <c r="A9" s="74" t="s">
        <v>74</v>
      </c>
      <c r="B9" s="58" t="s">
        <v>75</v>
      </c>
      <c r="C9" s="58"/>
      <c r="D9" s="66"/>
      <c r="E9" s="10"/>
    </row>
    <row r="10" spans="1:5" ht="14.25">
      <c r="A10" s="74" t="s">
        <v>76</v>
      </c>
      <c r="B10" s="58" t="s">
        <v>60</v>
      </c>
      <c r="C10" s="58"/>
      <c r="D10" s="66"/>
      <c r="E10" s="10"/>
    </row>
    <row r="11" spans="1:5" ht="14.25">
      <c r="A11" s="74" t="s">
        <v>77</v>
      </c>
      <c r="B11" s="58" t="s">
        <v>60</v>
      </c>
      <c r="C11" s="58"/>
      <c r="D11" s="45"/>
      <c r="E11" s="10"/>
    </row>
    <row r="12" spans="1:5" ht="14.25">
      <c r="A12" s="14"/>
      <c r="B12" s="14"/>
      <c r="C12" s="14"/>
      <c r="D12" s="14"/>
      <c r="E12" s="14"/>
    </row>
    <row r="13" spans="1:5" ht="14.25">
      <c r="A13" s="14"/>
      <c r="B13" s="14"/>
      <c r="C13" s="14"/>
      <c r="D13" s="14"/>
      <c r="E13" s="14"/>
    </row>
  </sheetData>
  <sheetProtection password="C7B5" sheet="1" objects="1" scenarios="1" formatCells="0" formatColumns="0" formatRows="0"/>
  <mergeCells count="2">
    <mergeCell ref="A1:C1"/>
    <mergeCell ref="E1:E2"/>
  </mergeCells>
  <printOptions/>
  <pageMargins left="0.7" right="0.7" top="0.787401575" bottom="0.787401575" header="0.3" footer="0.3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21.8515625" style="8" customWidth="1"/>
    <col min="2" max="2" width="16.7109375" style="8" customWidth="1"/>
    <col min="3" max="3" width="20.28125" style="8" customWidth="1"/>
    <col min="4" max="4" width="1.8515625" style="8" customWidth="1"/>
    <col min="5" max="5" width="31.7109375" style="8" customWidth="1"/>
    <col min="6" max="16384" width="8.8515625" style="8" customWidth="1"/>
  </cols>
  <sheetData>
    <row r="1" spans="1:5" ht="54" customHeight="1">
      <c r="A1" s="76"/>
      <c r="B1" s="76"/>
      <c r="C1" s="76"/>
      <c r="D1" s="75"/>
      <c r="E1" s="22" t="s">
        <v>19</v>
      </c>
    </row>
    <row r="2" spans="1:5" ht="36" customHeight="1">
      <c r="A2" s="77" t="s">
        <v>0</v>
      </c>
      <c r="B2" s="78" t="s">
        <v>20</v>
      </c>
      <c r="C2" s="77" t="s">
        <v>28</v>
      </c>
      <c r="D2" s="45"/>
      <c r="E2" s="23"/>
    </row>
    <row r="3" spans="1:5" ht="14.25">
      <c r="A3" s="79" t="s">
        <v>21</v>
      </c>
      <c r="B3" s="80"/>
      <c r="C3" s="81"/>
      <c r="D3" s="45"/>
      <c r="E3" s="12" t="s">
        <v>21</v>
      </c>
    </row>
    <row r="4" spans="1:5" ht="14.25">
      <c r="A4" s="82" t="s">
        <v>22</v>
      </c>
      <c r="B4" s="83" t="s">
        <v>32</v>
      </c>
      <c r="C4" s="83"/>
      <c r="D4" s="45"/>
      <c r="E4" s="13"/>
    </row>
    <row r="5" spans="1:5" ht="14.25">
      <c r="A5" s="82" t="s">
        <v>39</v>
      </c>
      <c r="B5" s="83" t="s">
        <v>36</v>
      </c>
      <c r="C5" s="83"/>
      <c r="D5" s="45"/>
      <c r="E5" s="13"/>
    </row>
    <row r="6" spans="1:5" ht="14.25">
      <c r="A6" s="82" t="s">
        <v>23</v>
      </c>
      <c r="B6" s="58"/>
      <c r="C6" s="84" t="s">
        <v>78</v>
      </c>
      <c r="D6" s="45"/>
      <c r="E6" s="13"/>
    </row>
    <row r="7" spans="1:5" ht="14.25">
      <c r="A7" s="82" t="s">
        <v>29</v>
      </c>
      <c r="B7" s="83"/>
      <c r="C7" s="83" t="s">
        <v>79</v>
      </c>
      <c r="D7" s="45"/>
      <c r="E7" s="13"/>
    </row>
    <row r="8" spans="1:5" ht="14.25">
      <c r="A8" s="82" t="s">
        <v>24</v>
      </c>
      <c r="B8" s="85"/>
      <c r="C8" s="83" t="s">
        <v>79</v>
      </c>
      <c r="D8" s="45"/>
      <c r="E8" s="13"/>
    </row>
    <row r="9" spans="1:5" ht="14.25">
      <c r="A9" s="71" t="s">
        <v>80</v>
      </c>
      <c r="B9" s="86"/>
      <c r="C9" s="72" t="s">
        <v>91</v>
      </c>
      <c r="D9" s="45"/>
      <c r="E9" s="13"/>
    </row>
    <row r="10" spans="1:5" ht="14.25">
      <c r="A10" s="79" t="s">
        <v>37</v>
      </c>
      <c r="B10" s="80"/>
      <c r="C10" s="81"/>
      <c r="D10" s="45"/>
      <c r="E10" s="12" t="s">
        <v>37</v>
      </c>
    </row>
    <row r="11" spans="1:5" ht="14.25">
      <c r="A11" s="82" t="s">
        <v>38</v>
      </c>
      <c r="B11" s="83" t="s">
        <v>33</v>
      </c>
      <c r="C11" s="87"/>
      <c r="D11" s="45"/>
      <c r="E11" s="13"/>
    </row>
    <row r="12" spans="1:5" ht="14.25">
      <c r="A12" s="82" t="s">
        <v>31</v>
      </c>
      <c r="B12" s="83"/>
      <c r="C12" s="87" t="s">
        <v>81</v>
      </c>
      <c r="D12" s="45"/>
      <c r="E12" s="13"/>
    </row>
    <row r="13" spans="1:5" ht="14.25">
      <c r="A13" s="79" t="s">
        <v>26</v>
      </c>
      <c r="B13" s="81"/>
      <c r="C13" s="81"/>
      <c r="D13" s="45"/>
      <c r="E13" s="12" t="s">
        <v>26</v>
      </c>
    </row>
    <row r="14" spans="1:5" ht="14.25">
      <c r="A14" s="74" t="s">
        <v>27</v>
      </c>
      <c r="B14" s="26"/>
      <c r="C14" s="58" t="s">
        <v>34</v>
      </c>
      <c r="D14" s="45"/>
      <c r="E14" s="13"/>
    </row>
    <row r="15" spans="1:5" ht="15.75">
      <c r="A15" s="74" t="s">
        <v>82</v>
      </c>
      <c r="B15" s="58" t="s">
        <v>83</v>
      </c>
      <c r="C15" s="58"/>
      <c r="D15" s="45"/>
      <c r="E15" s="13"/>
    </row>
  </sheetData>
  <sheetProtection password="C7B5" sheet="1" objects="1" scenarios="1" formatCells="0" formatColumns="0" formatRows="0"/>
  <mergeCells count="2">
    <mergeCell ref="A1:C1"/>
    <mergeCell ref="E1:E2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2021-11-17T14:06:06Z</dcterms:modified>
  <cp:category/>
  <cp:version/>
  <cp:contentType/>
  <cp:contentStatus/>
</cp:coreProperties>
</file>