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Interní HD 3,5&quot;" sheetId="2" r:id="rId2"/>
    <sheet name="2 Externí HD 3,5&quot;" sheetId="3" r:id="rId3"/>
    <sheet name="3 Interní HD 3,5&quot; 4 TB" sheetId="4" r:id="rId4"/>
    <sheet name="4 Interní SSD 2,5&quot;" sheetId="5" r:id="rId5"/>
  </sheets>
  <definedNames>
    <definedName name="_xlnm.Print_Area" localSheetId="1">'1 Interní HD 3,5"'!$A$1:$E$13</definedName>
    <definedName name="_xlnm.Print_Area" localSheetId="2">'2 Externí HD 3,5"'!$A$1:$E$12</definedName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<sst xmlns="http://schemas.openxmlformats.org/spreadsheetml/2006/main" count="127" uniqueCount="83">
  <si>
    <t>Rozhraní</t>
  </si>
  <si>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</si>
  <si>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</si>
  <si>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</si>
  <si>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</si>
  <si>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</si>
  <si>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</si>
  <si>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</si>
  <si>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</si>
  <si>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</si>
  <si>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</si>
  <si>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</si>
  <si>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</si>
  <si>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</si>
  <si>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</si>
  <si>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</si>
  <si>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</si>
  <si>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Nabídková cena 
celkem Kč bez DPH</t>
  </si>
  <si>
    <t>DPH 21 %
nabídkové ceny</t>
  </si>
  <si>
    <t>Nabídková cena
celkem Kč vč. DPH</t>
  </si>
  <si>
    <t>Interní HD 3,5":</t>
  </si>
  <si>
    <t>Externí HD 3,5"</t>
  </si>
  <si>
    <t>Interní HD 3,5" 4TB:</t>
  </si>
  <si>
    <t>Interní SSD 2,5"</t>
  </si>
  <si>
    <t>NABÍZENÝ MODEL:
…………………………………</t>
  </si>
  <si>
    <t>Pevný parametr</t>
  </si>
  <si>
    <t>Základní parametry</t>
  </si>
  <si>
    <t>HD disk</t>
  </si>
  <si>
    <t>3,5"  SATA III</t>
  </si>
  <si>
    <t>Kapacita</t>
  </si>
  <si>
    <t>16 000 GB</t>
  </si>
  <si>
    <t>Rychlost čtení</t>
  </si>
  <si>
    <t>Rychlost zápisu</t>
  </si>
  <si>
    <t xml:space="preserve">Životnost </t>
  </si>
  <si>
    <t>Další informace</t>
  </si>
  <si>
    <t>Cache</t>
  </si>
  <si>
    <t>Stand-by spotřeba</t>
  </si>
  <si>
    <t>max 2 W</t>
  </si>
  <si>
    <t>Určení</t>
  </si>
  <si>
    <t>NAS</t>
  </si>
  <si>
    <t>Minimální požadovaný parametr</t>
  </si>
  <si>
    <t>3,5" externi</t>
  </si>
  <si>
    <t>10 000 GB</t>
  </si>
  <si>
    <t>Rychlost čteni</t>
  </si>
  <si>
    <t>Životnost</t>
  </si>
  <si>
    <t>USB 3.2 Gen 1</t>
  </si>
  <si>
    <t>Konektor</t>
  </si>
  <si>
    <t>USB-C</t>
  </si>
  <si>
    <t>Pripojení</t>
  </si>
  <si>
    <t>Hmotnost</t>
  </si>
  <si>
    <t>max. 1,5 kg</t>
  </si>
  <si>
    <t>3.5", SATA III</t>
  </si>
  <si>
    <t>4000 GB</t>
  </si>
  <si>
    <t>az 180 MB/s</t>
  </si>
  <si>
    <t>do slotu 3,5"</t>
  </si>
  <si>
    <t>Format</t>
  </si>
  <si>
    <t>HD 3.5“</t>
  </si>
  <si>
    <t>Technologie zapisu</t>
  </si>
  <si>
    <t>SMR</t>
  </si>
  <si>
    <t>Vyrovnavaci pamet</t>
  </si>
  <si>
    <t>256 MB</t>
  </si>
  <si>
    <t>Minimální, požadovaný parametr</t>
  </si>
  <si>
    <t>interní</t>
  </si>
  <si>
    <t>Rozměry</t>
  </si>
  <si>
    <t>Zástavba</t>
  </si>
  <si>
    <t>Hlučnost</t>
  </si>
  <si>
    <t>max. 27 dB(A)</t>
  </si>
  <si>
    <t>SSD disk</t>
  </si>
  <si>
    <t>2.5", SATA III</t>
  </si>
  <si>
    <t>1000 GB</t>
  </si>
  <si>
    <t>az 560 MB/s</t>
  </si>
  <si>
    <t>az 530 MB/s</t>
  </si>
  <si>
    <t>do slotu 2,5"</t>
  </si>
  <si>
    <t>Velikost clanku/bunky</t>
  </si>
  <si>
    <t>3D NAND</t>
  </si>
  <si>
    <t>Provedení</t>
  </si>
  <si>
    <t>externí</t>
  </si>
  <si>
    <t>Celková cena 
Kč bez DPH</t>
  </si>
  <si>
    <t xml:space="preserve"> 250 MB/s</t>
  </si>
  <si>
    <t>250 MB/s</t>
  </si>
  <si>
    <t xml:space="preserve"> 1 200 000 h</t>
  </si>
  <si>
    <t xml:space="preserve"> 256 MB</t>
  </si>
  <si>
    <t>400 TBW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</si>
</sst>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62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rgb="FF24649A"/>
      <name val="Segoe UI"/>
      <family val="2"/>
    </font>
    <font>
      <sz val="11"/>
      <color rgb="FF777777"/>
      <name val="Inherit"/>
      <family val="0"/>
    </font>
    <font>
      <sz val="11"/>
      <color rgb="FF24649A"/>
      <name val="Segoe U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41" fillId="35" borderId="10" xfId="46" applyFont="1" applyFill="1" applyBorder="1" applyProtection="1">
      <alignment/>
      <protection locked="0"/>
    </xf>
    <xf numFmtId="0" fontId="41" fillId="36" borderId="10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55" fillId="36" borderId="13" xfId="46" applyFont="1" applyFill="1" applyBorder="1" applyAlignment="1" applyProtection="1">
      <alignment horizontal="left" vertical="center" wrapText="1"/>
      <protection locked="0"/>
    </xf>
    <xf numFmtId="0" fontId="55" fillId="36" borderId="12" xfId="46" applyFont="1" applyFill="1" applyBorder="1" applyAlignment="1" applyProtection="1">
      <alignment horizontal="left" vertical="center" wrapText="1"/>
      <protection locked="0"/>
    </xf>
    <xf numFmtId="0" fontId="56" fillId="33" borderId="13" xfId="0" applyFont="1" applyFill="1" applyBorder="1" applyAlignment="1" applyProtection="1">
      <alignment horizontal="left" vertical="center" wrapText="1"/>
      <protection locked="0"/>
    </xf>
    <xf numFmtId="0" fontId="56" fillId="33" borderId="12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wrapText="1"/>
      <protection/>
    </xf>
    <xf numFmtId="0" fontId="5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3" fillId="2" borderId="10" xfId="0" applyFont="1" applyFill="1" applyBorder="1" applyAlignment="1" applyProtection="1">
      <alignment horizontal="center" vertical="center" wrapText="1"/>
      <protection/>
    </xf>
    <xf numFmtId="0" fontId="33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7" fillId="37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56" fillId="2" borderId="14" xfId="0" applyFont="1" applyFill="1" applyBorder="1" applyAlignment="1" applyProtection="1">
      <alignment horizontal="center" vertical="center" wrapText="1"/>
      <protection/>
    </xf>
    <xf numFmtId="0" fontId="56" fillId="2" borderId="15" xfId="0" applyFont="1" applyFill="1" applyBorder="1" applyAlignment="1" applyProtection="1">
      <alignment horizontal="center" vertical="center" wrapText="1"/>
      <protection/>
    </xf>
    <xf numFmtId="0" fontId="56" fillId="2" borderId="16" xfId="0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Border="1" applyAlignment="1" applyProtection="1">
      <alignment horizontal="center" vertical="center"/>
      <protection/>
    </xf>
    <xf numFmtId="4" fontId="56" fillId="0" borderId="18" xfId="0" applyNumberFormat="1" applyFont="1" applyBorder="1" applyAlignment="1" applyProtection="1">
      <alignment horizontal="center" vertical="center"/>
      <protection/>
    </xf>
    <xf numFmtId="4" fontId="56" fillId="0" borderId="19" xfId="0" applyNumberFormat="1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/>
      <protection/>
    </xf>
    <xf numFmtId="0" fontId="41" fillId="0" borderId="0" xfId="46" applyFont="1" applyProtection="1">
      <alignment/>
      <protection locked="0"/>
    </xf>
    <xf numFmtId="0" fontId="41" fillId="0" borderId="0" xfId="46" applyFont="1" applyBorder="1" applyAlignment="1" applyProtection="1">
      <alignment horizontal="center" vertical="center" wrapText="1"/>
      <protection locked="0"/>
    </xf>
    <xf numFmtId="0" fontId="41" fillId="0" borderId="0" xfId="46" applyFont="1" applyBorder="1" applyProtection="1">
      <alignment/>
      <protection locked="0"/>
    </xf>
    <xf numFmtId="0" fontId="41" fillId="0" borderId="0" xfId="46" applyFont="1" applyBorder="1" applyAlignment="1" applyProtection="1">
      <alignment horizontal="right"/>
      <protection locked="0"/>
    </xf>
    <xf numFmtId="0" fontId="59" fillId="0" borderId="0" xfId="46" applyFont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41" fillId="35" borderId="10" xfId="46" applyFont="1" applyFill="1" applyBorder="1" applyAlignment="1" applyProtection="1">
      <alignment horizontal="left" wrapText="1"/>
      <protection/>
    </xf>
    <xf numFmtId="0" fontId="41" fillId="35" borderId="10" xfId="46" applyFont="1" applyFill="1" applyBorder="1" applyAlignment="1" applyProtection="1">
      <alignment horizontal="center" wrapText="1"/>
      <protection/>
    </xf>
    <xf numFmtId="0" fontId="41" fillId="35" borderId="10" xfId="46" applyFont="1" applyFill="1" applyBorder="1" applyAlignment="1" applyProtection="1">
      <alignment horizontal="right" wrapText="1"/>
      <protection/>
    </xf>
    <xf numFmtId="0" fontId="41" fillId="0" borderId="10" xfId="46" applyFont="1" applyBorder="1" applyAlignment="1" applyProtection="1">
      <alignment horizontal="left" wrapText="1"/>
      <protection/>
    </xf>
    <xf numFmtId="0" fontId="41" fillId="0" borderId="10" xfId="46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1" fillId="38" borderId="10" xfId="46" applyFont="1" applyFill="1" applyBorder="1" applyAlignment="1" applyProtection="1">
      <alignment horizontal="right" vertical="center" wrapText="1"/>
      <protection/>
    </xf>
    <xf numFmtId="0" fontId="41" fillId="0" borderId="10" xfId="46" applyFont="1" applyBorder="1" applyAlignment="1" applyProtection="1">
      <alignment horizontal="center" wrapText="1"/>
      <protection/>
    </xf>
    <xf numFmtId="0" fontId="41" fillId="0" borderId="10" xfId="46" applyFont="1" applyBorder="1" applyAlignment="1" applyProtection="1">
      <alignment horizontal="left"/>
      <protection/>
    </xf>
    <xf numFmtId="0" fontId="41" fillId="0" borderId="10" xfId="46" applyFont="1" applyBorder="1" applyAlignment="1" applyProtection="1">
      <alignment horizontal="center"/>
      <protection/>
    </xf>
    <xf numFmtId="0" fontId="41" fillId="0" borderId="10" xfId="46" applyFon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0" fontId="6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37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0" fontId="62" fillId="0" borderId="0" xfId="47" applyFont="1" applyFill="1" applyBorder="1" applyAlignment="1" applyProtection="1">
      <alignment horizontal="center" vertical="center" wrapText="1"/>
      <protection/>
    </xf>
    <xf numFmtId="0" fontId="41" fillId="39" borderId="10" xfId="47" applyFont="1" applyFill="1" applyBorder="1" applyAlignment="1" applyProtection="1">
      <alignment horizontal="left" vertical="center" wrapText="1"/>
      <protection/>
    </xf>
    <xf numFmtId="0" fontId="41" fillId="39" borderId="10" xfId="47" applyFont="1" applyFill="1" applyBorder="1" applyAlignment="1" applyProtection="1">
      <alignment horizontal="center" vertical="center" wrapText="1"/>
      <protection/>
    </xf>
    <xf numFmtId="0" fontId="41" fillId="40" borderId="10" xfId="47" applyFont="1" applyFill="1" applyBorder="1" applyAlignment="1" applyProtection="1">
      <alignment horizontal="left" wrapText="1"/>
      <protection/>
    </xf>
    <xf numFmtId="0" fontId="41" fillId="40" borderId="10" xfId="47" applyFont="1" applyFill="1" applyBorder="1" applyAlignment="1" applyProtection="1">
      <alignment horizontal="center" wrapText="1"/>
      <protection/>
    </xf>
    <xf numFmtId="0" fontId="41" fillId="40" borderId="10" xfId="47" applyFont="1" applyFill="1" applyBorder="1" applyAlignment="1" applyProtection="1">
      <alignment horizontal="right" wrapText="1"/>
      <protection/>
    </xf>
    <xf numFmtId="0" fontId="41" fillId="0" borderId="10" xfId="47" applyFont="1" applyBorder="1" applyAlignment="1" applyProtection="1">
      <alignment horizontal="left" wrapText="1"/>
      <protection/>
    </xf>
    <xf numFmtId="0" fontId="41" fillId="0" borderId="10" xfId="47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41" fillId="41" borderId="10" xfId="47" applyFont="1" applyFill="1" applyBorder="1" applyAlignment="1" applyProtection="1">
      <alignment horizontal="right" vertical="center" wrapText="1"/>
      <protection/>
    </xf>
    <xf numFmtId="0" fontId="41" fillId="0" borderId="10" xfId="47" applyFont="1" applyBorder="1" applyAlignment="1" applyProtection="1">
      <alignment horizontal="center" wrapText="1"/>
      <protection/>
    </xf>
    <xf numFmtId="0" fontId="0" fillId="0" borderId="10" xfId="47" applyFont="1" applyBorder="1" applyAlignment="1" applyProtection="1">
      <alignment horizontal="right" wrapText="1"/>
      <protection/>
    </xf>
    <xf numFmtId="0" fontId="41" fillId="0" borderId="10" xfId="47" applyFont="1" applyBorder="1" applyAlignment="1" applyProtection="1">
      <alignment horizontal="left"/>
      <protection/>
    </xf>
    <xf numFmtId="0" fontId="41" fillId="0" borderId="10" xfId="47" applyFont="1" applyBorder="1" applyAlignment="1" applyProtection="1">
      <alignment horizontal="right"/>
      <protection/>
    </xf>
    <xf numFmtId="0" fontId="41" fillId="0" borderId="10" xfId="47" applyFont="1" applyBorder="1" applyProtection="1">
      <alignment/>
      <protection/>
    </xf>
    <xf numFmtId="0" fontId="0" fillId="0" borderId="10" xfId="0" applyBorder="1" applyAlignment="1" applyProtection="1">
      <alignment/>
      <protection/>
    </xf>
    <xf numFmtId="0" fontId="59" fillId="0" borderId="0" xfId="4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K5" sqref="K5"/>
    </sheetView>
  </sheetViews>
  <sheetFormatPr defaultColWidth="9.140625" defaultRowHeight="15"/>
  <cols>
    <col min="1" max="1" width="9.421875" style="8" customWidth="1"/>
    <col min="2" max="2" width="32.42187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421875" style="8" customWidth="1"/>
    <col min="8" max="16384" width="8.8515625" style="8" customWidth="1"/>
  </cols>
  <sheetData>
    <row r="1" spans="1:7" ht="52.5" customHeight="1">
      <c r="A1" s="20" t="s">
        <v>12</v>
      </c>
      <c r="B1" s="21"/>
      <c r="C1" s="21"/>
      <c r="D1" s="21"/>
      <c r="E1" s="21"/>
      <c r="F1" s="21"/>
      <c r="G1" s="21"/>
    </row>
    <row r="2" spans="1:7" ht="14.25">
      <c r="A2" s="22"/>
      <c r="B2" s="22"/>
      <c r="C2" s="22"/>
      <c r="D2" s="22"/>
      <c r="E2" s="22"/>
      <c r="F2" s="22"/>
      <c r="G2" s="22"/>
    </row>
    <row r="3" spans="1:7" ht="63.75" customHeight="1">
      <c r="A3" s="23" t="s">
        <v>2</v>
      </c>
      <c r="B3" s="24" t="s">
        <v>5</v>
      </c>
      <c r="C3" s="23" t="s">
        <v>15</v>
      </c>
      <c r="D3" s="23" t="s">
        <v>16</v>
      </c>
      <c r="E3" s="23" t="s">
        <v>77</v>
      </c>
      <c r="F3" s="23" t="s">
        <v>3</v>
      </c>
      <c r="G3" s="23" t="s">
        <v>4</v>
      </c>
    </row>
    <row r="4" spans="1:7" ht="63.75" customHeight="1">
      <c r="A4" s="25">
        <v>1</v>
      </c>
      <c r="B4" s="1" t="s">
        <v>20</v>
      </c>
      <c r="C4" s="26">
        <v>10</v>
      </c>
      <c r="D4" s="5">
        <v>0</v>
      </c>
      <c r="E4" s="27">
        <f>C4*D4</f>
        <v>0</v>
      </c>
      <c r="F4" s="27">
        <f>E4*0.21</f>
        <v>0</v>
      </c>
      <c r="G4" s="27">
        <f>E4+F4</f>
        <v>0</v>
      </c>
    </row>
    <row r="5" spans="1:7" ht="63.75" customHeight="1">
      <c r="A5" s="25">
        <v>2</v>
      </c>
      <c r="B5" s="1" t="s">
        <v>21</v>
      </c>
      <c r="C5" s="26">
        <v>5</v>
      </c>
      <c r="D5" s="5">
        <v>0</v>
      </c>
      <c r="E5" s="27">
        <f>C5*D5</f>
        <v>0</v>
      </c>
      <c r="F5" s="27">
        <f>E5*0.21</f>
        <v>0</v>
      </c>
      <c r="G5" s="27">
        <f>E5+F5</f>
        <v>0</v>
      </c>
    </row>
    <row r="6" spans="1:7" ht="63.75" customHeight="1">
      <c r="A6" s="25">
        <v>3</v>
      </c>
      <c r="B6" s="1" t="s">
        <v>22</v>
      </c>
      <c r="C6" s="26">
        <v>1</v>
      </c>
      <c r="D6" s="5">
        <v>0</v>
      </c>
      <c r="E6" s="27">
        <f>C6*D6</f>
        <v>0</v>
      </c>
      <c r="F6" s="27">
        <f>E6*0.21</f>
        <v>0</v>
      </c>
      <c r="G6" s="27">
        <f>E6+F6</f>
        <v>0</v>
      </c>
    </row>
    <row r="7" spans="1:7" ht="63.75" customHeight="1">
      <c r="A7" s="25">
        <v>4</v>
      </c>
      <c r="B7" s="1" t="s">
        <v>23</v>
      </c>
      <c r="C7" s="26">
        <v>1</v>
      </c>
      <c r="D7" s="5">
        <v>0</v>
      </c>
      <c r="E7" s="27">
        <f>C7*D7</f>
        <v>0</v>
      </c>
      <c r="F7" s="27">
        <f>E7*0.21</f>
        <v>0</v>
      </c>
      <c r="G7" s="27">
        <f>E7+F7</f>
        <v>0</v>
      </c>
    </row>
    <row r="8" spans="1:7" ht="86.25" customHeight="1" thickBot="1">
      <c r="A8" s="22"/>
      <c r="B8" s="28" t="s">
        <v>11</v>
      </c>
      <c r="C8" s="28"/>
      <c r="D8" s="28"/>
      <c r="E8" s="28"/>
      <c r="F8" s="28"/>
      <c r="G8" s="28"/>
    </row>
    <row r="9" spans="1:7" ht="54">
      <c r="A9" s="22"/>
      <c r="B9" s="22"/>
      <c r="C9" s="22"/>
      <c r="D9" s="22"/>
      <c r="E9" s="29" t="s">
        <v>17</v>
      </c>
      <c r="F9" s="30" t="s">
        <v>18</v>
      </c>
      <c r="G9" s="31" t="s">
        <v>19</v>
      </c>
    </row>
    <row r="10" spans="1:7" ht="54" customHeight="1" thickBot="1">
      <c r="A10" s="22"/>
      <c r="B10" s="22"/>
      <c r="C10" s="22"/>
      <c r="D10" s="22"/>
      <c r="E10" s="32">
        <f>SUM(E4:E7)</f>
        <v>0</v>
      </c>
      <c r="F10" s="33">
        <f>E10*0.21</f>
        <v>0</v>
      </c>
      <c r="G10" s="34">
        <f>E10+F10</f>
        <v>0</v>
      </c>
    </row>
    <row r="11" spans="1:7" ht="18">
      <c r="A11" s="22"/>
      <c r="B11" s="35"/>
      <c r="C11" s="35"/>
      <c r="D11" s="35"/>
      <c r="E11" s="35"/>
      <c r="F11" s="22"/>
      <c r="G11" s="22"/>
    </row>
    <row r="12" spans="1:7" ht="18">
      <c r="A12" s="22"/>
      <c r="B12" s="35" t="s">
        <v>6</v>
      </c>
      <c r="C12" s="35"/>
      <c r="D12" s="35"/>
      <c r="E12" s="35"/>
      <c r="F12" s="22"/>
      <c r="G12" s="22"/>
    </row>
    <row r="13" spans="1:7" ht="18">
      <c r="A13" s="22"/>
      <c r="B13" s="35" t="s">
        <v>9</v>
      </c>
      <c r="C13" s="35"/>
      <c r="D13" s="35"/>
      <c r="E13" s="35"/>
      <c r="F13" s="22"/>
      <c r="G13" s="22"/>
    </row>
    <row r="14" spans="1:7" ht="18">
      <c r="A14" s="22"/>
      <c r="B14" s="35" t="s">
        <v>13</v>
      </c>
      <c r="C14" s="35"/>
      <c r="D14" s="35"/>
      <c r="E14" s="35"/>
      <c r="F14" s="22"/>
      <c r="G14" s="22"/>
    </row>
    <row r="15" spans="1:7" ht="18">
      <c r="A15" s="22"/>
      <c r="B15" s="35" t="s">
        <v>14</v>
      </c>
      <c r="C15" s="35"/>
      <c r="D15" s="35"/>
      <c r="E15" s="35"/>
      <c r="F15" s="22"/>
      <c r="G15" s="22"/>
    </row>
    <row r="17" spans="2:3" ht="15">
      <c r="B17" s="6" t="s">
        <v>10</v>
      </c>
      <c r="C17" s="7"/>
    </row>
    <row r="19" ht="14.25">
      <c r="B19" s="8" t="s">
        <v>7</v>
      </c>
    </row>
    <row r="20" ht="14.25">
      <c r="B20" s="8" t="s">
        <v>8</v>
      </c>
    </row>
  </sheetData>
  <sheetProtection password="C7F5" sheet="1" objects="1" scenarios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5" sqref="G15"/>
    </sheetView>
  </sheetViews>
  <sheetFormatPr defaultColWidth="8.57421875" defaultRowHeight="15"/>
  <cols>
    <col min="1" max="1" width="23.28125" style="14" customWidth="1"/>
    <col min="2" max="2" width="19.7109375" style="14" customWidth="1"/>
    <col min="3" max="3" width="25.57421875" style="14" customWidth="1"/>
    <col min="4" max="4" width="2.57421875" style="14" customWidth="1"/>
    <col min="5" max="5" width="31.57421875" style="14" customWidth="1"/>
    <col min="6" max="6" width="5.421875" style="14" customWidth="1"/>
    <col min="7" max="7" width="50.8515625" style="14" customWidth="1"/>
    <col min="8" max="16384" width="8.57421875" style="14" customWidth="1"/>
  </cols>
  <sheetData>
    <row r="1" spans="1:5" ht="36" customHeight="1">
      <c r="A1" s="40"/>
      <c r="B1" s="40"/>
      <c r="C1" s="40"/>
      <c r="D1" s="36"/>
      <c r="E1" s="16" t="s">
        <v>24</v>
      </c>
    </row>
    <row r="2" spans="1:5" ht="42.75" customHeight="1">
      <c r="A2" s="41" t="s">
        <v>1</v>
      </c>
      <c r="B2" s="41" t="s">
        <v>25</v>
      </c>
      <c r="C2" s="41" t="s">
        <v>61</v>
      </c>
      <c r="D2" s="37"/>
      <c r="E2" s="17"/>
    </row>
    <row r="3" spans="1:7" ht="18.75" customHeight="1" thickBot="1">
      <c r="A3" s="42" t="s">
        <v>26</v>
      </c>
      <c r="B3" s="43"/>
      <c r="C3" s="44"/>
      <c r="D3" s="38"/>
      <c r="E3" s="12" t="s">
        <v>26</v>
      </c>
      <c r="G3" s="15"/>
    </row>
    <row r="4" spans="1:7" ht="14.25">
      <c r="A4" s="45" t="s">
        <v>27</v>
      </c>
      <c r="B4" s="46" t="s">
        <v>28</v>
      </c>
      <c r="C4" s="47"/>
      <c r="D4" s="39"/>
      <c r="E4" s="13"/>
      <c r="G4" s="4"/>
    </row>
    <row r="5" spans="1:7" ht="14.25">
      <c r="A5" s="45" t="s">
        <v>75</v>
      </c>
      <c r="B5" s="46" t="s">
        <v>62</v>
      </c>
      <c r="C5" s="47"/>
      <c r="D5" s="39"/>
      <c r="E5" s="13"/>
      <c r="G5" s="4"/>
    </row>
    <row r="6" spans="1:7" ht="14.25">
      <c r="A6" s="45" t="s">
        <v>38</v>
      </c>
      <c r="B6" s="46" t="s">
        <v>39</v>
      </c>
      <c r="C6" s="46"/>
      <c r="D6" s="39"/>
      <c r="E6" s="13"/>
      <c r="G6" s="4"/>
    </row>
    <row r="7" spans="1:7" ht="14.25">
      <c r="A7" s="45" t="s">
        <v>29</v>
      </c>
      <c r="B7" s="48"/>
      <c r="C7" s="49" t="s">
        <v>30</v>
      </c>
      <c r="D7" s="39"/>
      <c r="E7" s="13"/>
      <c r="G7" s="4"/>
    </row>
    <row r="8" spans="1:7" ht="14.25">
      <c r="A8" s="45" t="s">
        <v>31</v>
      </c>
      <c r="B8" s="50"/>
      <c r="C8" s="46" t="s">
        <v>78</v>
      </c>
      <c r="D8" s="39"/>
      <c r="E8" s="13"/>
      <c r="G8" s="4"/>
    </row>
    <row r="9" spans="1:7" ht="14.25">
      <c r="A9" s="45" t="s">
        <v>32</v>
      </c>
      <c r="B9" s="50"/>
      <c r="C9" s="46" t="s">
        <v>79</v>
      </c>
      <c r="D9" s="39"/>
      <c r="E9" s="13"/>
      <c r="G9" s="4"/>
    </row>
    <row r="10" spans="1:7" ht="14.25">
      <c r="A10" s="45" t="s">
        <v>33</v>
      </c>
      <c r="B10" s="48"/>
      <c r="C10" s="46" t="s">
        <v>80</v>
      </c>
      <c r="D10" s="39"/>
      <c r="E10" s="13"/>
      <c r="G10" s="4"/>
    </row>
    <row r="11" spans="1:5" ht="14.25">
      <c r="A11" s="42" t="s">
        <v>34</v>
      </c>
      <c r="B11" s="43"/>
      <c r="C11" s="44"/>
      <c r="D11" s="39"/>
      <c r="E11" s="12" t="s">
        <v>34</v>
      </c>
    </row>
    <row r="12" spans="1:5" ht="14.25">
      <c r="A12" s="51" t="s">
        <v>35</v>
      </c>
      <c r="B12" s="52"/>
      <c r="C12" s="53" t="s">
        <v>81</v>
      </c>
      <c r="D12" s="39"/>
      <c r="E12" s="13"/>
    </row>
    <row r="13" spans="1:5" ht="14.25">
      <c r="A13" s="51" t="s">
        <v>36</v>
      </c>
      <c r="B13" s="52"/>
      <c r="C13" s="53" t="s">
        <v>37</v>
      </c>
      <c r="D13" s="39"/>
      <c r="E13" s="13"/>
    </row>
    <row r="14" spans="1:3" ht="14.25">
      <c r="A14" s="54"/>
      <c r="B14" s="54"/>
      <c r="C14" s="54"/>
    </row>
    <row r="15" spans="1:3" ht="14.25">
      <c r="A15" s="54"/>
      <c r="B15" s="54"/>
      <c r="C15" s="54"/>
    </row>
  </sheetData>
  <sheetProtection password="C7F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C14"/>
    </sheetView>
  </sheetViews>
  <sheetFormatPr defaultColWidth="8.57421875" defaultRowHeight="15"/>
  <cols>
    <col min="1" max="1" width="21.7109375" style="2" customWidth="1"/>
    <col min="2" max="2" width="16.8515625" style="2" customWidth="1"/>
    <col min="3" max="3" width="20.00390625" style="2" customWidth="1"/>
    <col min="4" max="4" width="2.57421875" style="2" customWidth="1"/>
    <col min="5" max="5" width="28.7109375" style="2" customWidth="1"/>
    <col min="6" max="6" width="5.421875" style="2" customWidth="1"/>
    <col min="7" max="7" width="50.8515625" style="2" customWidth="1"/>
    <col min="8" max="16384" width="8.57421875" style="2" customWidth="1"/>
  </cols>
  <sheetData>
    <row r="1" spans="1:5" ht="55.5" customHeight="1">
      <c r="A1" s="61"/>
      <c r="B1" s="61"/>
      <c r="C1" s="61"/>
      <c r="D1" s="55"/>
      <c r="E1" s="18" t="s">
        <v>24</v>
      </c>
    </row>
    <row r="2" spans="1:5" ht="28.5">
      <c r="A2" s="41" t="s">
        <v>1</v>
      </c>
      <c r="B2" s="41" t="s">
        <v>25</v>
      </c>
      <c r="C2" s="41" t="s">
        <v>40</v>
      </c>
      <c r="D2" s="56"/>
      <c r="E2" s="19"/>
    </row>
    <row r="3" spans="1:7" ht="24" thickBot="1">
      <c r="A3" s="62" t="s">
        <v>26</v>
      </c>
      <c r="B3" s="63"/>
      <c r="C3" s="64"/>
      <c r="D3" s="57"/>
      <c r="E3" s="9" t="s">
        <v>26</v>
      </c>
      <c r="G3" s="3"/>
    </row>
    <row r="4" spans="1:7" ht="14.25">
      <c r="A4" s="65" t="s">
        <v>27</v>
      </c>
      <c r="B4" s="66" t="s">
        <v>41</v>
      </c>
      <c r="C4" s="66"/>
      <c r="D4" s="58"/>
      <c r="E4" s="10"/>
      <c r="G4" s="4"/>
    </row>
    <row r="5" spans="1:7" ht="14.25">
      <c r="A5" s="65" t="s">
        <v>75</v>
      </c>
      <c r="B5" s="66" t="s">
        <v>76</v>
      </c>
      <c r="C5" s="66"/>
      <c r="D5" s="58"/>
      <c r="E5" s="10"/>
      <c r="G5" s="4"/>
    </row>
    <row r="6" spans="1:7" ht="14.25">
      <c r="A6" s="65" t="s">
        <v>48</v>
      </c>
      <c r="B6" s="67"/>
      <c r="C6" s="66" t="s">
        <v>47</v>
      </c>
      <c r="D6" s="58"/>
      <c r="E6" s="10"/>
      <c r="G6" s="4"/>
    </row>
    <row r="7" spans="1:7" ht="14.25">
      <c r="A7" s="65" t="s">
        <v>29</v>
      </c>
      <c r="B7" s="54"/>
      <c r="C7" s="68" t="s">
        <v>42</v>
      </c>
      <c r="D7" s="58"/>
      <c r="E7" s="10"/>
      <c r="G7" s="4"/>
    </row>
    <row r="8" spans="1:5" ht="14.25">
      <c r="A8" s="65" t="s">
        <v>49</v>
      </c>
      <c r="B8" s="69"/>
      <c r="C8" s="70" t="s">
        <v>50</v>
      </c>
      <c r="D8" s="59"/>
      <c r="E8" s="10"/>
    </row>
    <row r="9" spans="1:5" ht="14.25">
      <c r="A9" s="71" t="s">
        <v>34</v>
      </c>
      <c r="B9" s="72"/>
      <c r="C9" s="73"/>
      <c r="D9" s="58"/>
      <c r="E9" s="11" t="s">
        <v>34</v>
      </c>
    </row>
    <row r="10" spans="1:5" ht="14.25">
      <c r="A10" s="65" t="s">
        <v>0</v>
      </c>
      <c r="B10" s="66" t="s">
        <v>45</v>
      </c>
      <c r="C10" s="70"/>
      <c r="D10" s="58"/>
      <c r="E10" s="10"/>
    </row>
    <row r="11" spans="1:5" ht="14.25">
      <c r="A11" s="65" t="s">
        <v>46</v>
      </c>
      <c r="B11" s="66" t="s">
        <v>47</v>
      </c>
      <c r="C11" s="70"/>
      <c r="D11" s="58"/>
      <c r="E11" s="10"/>
    </row>
    <row r="12" spans="1:5" ht="14.25">
      <c r="A12" s="74"/>
      <c r="B12" s="75"/>
      <c r="C12" s="70"/>
      <c r="D12" s="60"/>
      <c r="E12" s="10"/>
    </row>
    <row r="13" spans="1:3" ht="14.25">
      <c r="A13" s="76"/>
      <c r="B13" s="76"/>
      <c r="C13" s="76"/>
    </row>
    <row r="14" spans="1:3" ht="14.25">
      <c r="A14" s="76"/>
      <c r="B14" s="76"/>
      <c r="C14" s="76"/>
    </row>
  </sheetData>
  <sheetProtection password="C7F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1.8515625" style="8" customWidth="1"/>
    <col min="2" max="2" width="16.7109375" style="8" customWidth="1"/>
    <col min="3" max="3" width="20.28125" style="8" customWidth="1"/>
    <col min="4" max="4" width="1.8515625" style="8" customWidth="1"/>
    <col min="5" max="5" width="28.8515625" style="8" customWidth="1"/>
    <col min="6" max="16384" width="8.8515625" style="8" customWidth="1"/>
  </cols>
  <sheetData>
    <row r="1" spans="1:5" ht="54" customHeight="1">
      <c r="A1" s="78"/>
      <c r="B1" s="78"/>
      <c r="C1" s="78"/>
      <c r="D1" s="77"/>
      <c r="E1" s="16" t="s">
        <v>24</v>
      </c>
    </row>
    <row r="2" spans="1:5" ht="28.5" customHeight="1">
      <c r="A2" s="79" t="s">
        <v>1</v>
      </c>
      <c r="B2" s="80" t="s">
        <v>25</v>
      </c>
      <c r="C2" s="79" t="s">
        <v>40</v>
      </c>
      <c r="D2" s="60"/>
      <c r="E2" s="17"/>
    </row>
    <row r="3" spans="1:5" ht="14.25">
      <c r="A3" s="81" t="s">
        <v>26</v>
      </c>
      <c r="B3" s="82"/>
      <c r="C3" s="83"/>
      <c r="D3" s="60"/>
      <c r="E3" s="12" t="s">
        <v>26</v>
      </c>
    </row>
    <row r="4" spans="1:5" ht="14.25">
      <c r="A4" s="84" t="s">
        <v>27</v>
      </c>
      <c r="B4" s="85" t="s">
        <v>51</v>
      </c>
      <c r="C4" s="85"/>
      <c r="D4" s="60"/>
      <c r="E4" s="13"/>
    </row>
    <row r="5" spans="1:5" ht="14.25">
      <c r="A5" s="84" t="s">
        <v>75</v>
      </c>
      <c r="B5" s="85" t="s">
        <v>62</v>
      </c>
      <c r="C5" s="85"/>
      <c r="D5" s="60"/>
      <c r="E5" s="13"/>
    </row>
    <row r="6" spans="1:5" ht="14.25">
      <c r="A6" s="84" t="s">
        <v>29</v>
      </c>
      <c r="B6" s="86"/>
      <c r="C6" s="87" t="s">
        <v>52</v>
      </c>
      <c r="D6" s="60"/>
      <c r="E6" s="13"/>
    </row>
    <row r="7" spans="1:5" ht="14.25">
      <c r="A7" s="84" t="s">
        <v>43</v>
      </c>
      <c r="B7" s="85"/>
      <c r="C7" s="85" t="s">
        <v>53</v>
      </c>
      <c r="D7" s="60"/>
      <c r="E7" s="13"/>
    </row>
    <row r="8" spans="1:5" ht="14.25">
      <c r="A8" s="84" t="s">
        <v>32</v>
      </c>
      <c r="B8" s="88"/>
      <c r="C8" s="85" t="s">
        <v>53</v>
      </c>
      <c r="D8" s="60"/>
      <c r="E8" s="13"/>
    </row>
    <row r="9" spans="1:5" ht="14.25">
      <c r="A9" s="81" t="s">
        <v>63</v>
      </c>
      <c r="B9" s="82"/>
      <c r="C9" s="83"/>
      <c r="D9" s="60"/>
      <c r="E9" s="12" t="s">
        <v>63</v>
      </c>
    </row>
    <row r="10" spans="1:5" ht="14.25">
      <c r="A10" s="84" t="s">
        <v>64</v>
      </c>
      <c r="B10" s="85" t="s">
        <v>54</v>
      </c>
      <c r="C10" s="89"/>
      <c r="D10" s="60"/>
      <c r="E10" s="13"/>
    </row>
    <row r="11" spans="1:5" ht="14.25">
      <c r="A11" s="81" t="s">
        <v>34</v>
      </c>
      <c r="B11" s="82"/>
      <c r="C11" s="83"/>
      <c r="D11" s="60"/>
      <c r="E11" s="12" t="s">
        <v>34</v>
      </c>
    </row>
    <row r="12" spans="1:5" ht="14.25">
      <c r="A12" s="90" t="s">
        <v>55</v>
      </c>
      <c r="B12" s="91" t="s">
        <v>56</v>
      </c>
      <c r="C12" s="91"/>
      <c r="D12" s="60"/>
      <c r="E12" s="13"/>
    </row>
    <row r="13" spans="1:5" ht="14.25">
      <c r="A13" s="92" t="s">
        <v>57</v>
      </c>
      <c r="B13" s="91" t="s">
        <v>58</v>
      </c>
      <c r="C13" s="91"/>
      <c r="D13" s="60"/>
      <c r="E13" s="13"/>
    </row>
    <row r="14" spans="1:5" ht="14.25">
      <c r="A14" s="92" t="s">
        <v>59</v>
      </c>
      <c r="B14" s="93"/>
      <c r="C14" s="91" t="s">
        <v>60</v>
      </c>
      <c r="D14" s="60"/>
      <c r="E14" s="13"/>
    </row>
    <row r="15" spans="1:5" ht="14.25">
      <c r="A15" s="92" t="s">
        <v>65</v>
      </c>
      <c r="B15" s="93"/>
      <c r="C15" s="91" t="s">
        <v>66</v>
      </c>
      <c r="D15" s="60"/>
      <c r="E15" s="13"/>
    </row>
  </sheetData>
  <sheetProtection password="C7F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2.140625" style="59" customWidth="1"/>
    <col min="2" max="2" width="15.57421875" style="59" customWidth="1"/>
    <col min="3" max="3" width="23.421875" style="59" customWidth="1"/>
    <col min="4" max="4" width="2.57421875" style="59" customWidth="1"/>
    <col min="5" max="5" width="31.28125" style="59" customWidth="1"/>
    <col min="6" max="16384" width="8.8515625" style="59" customWidth="1"/>
  </cols>
  <sheetData>
    <row r="1" spans="1:5" ht="31.5" customHeight="1">
      <c r="A1" s="94"/>
      <c r="B1" s="94"/>
      <c r="C1" s="94"/>
      <c r="D1" s="60"/>
      <c r="E1" s="16" t="s">
        <v>24</v>
      </c>
    </row>
    <row r="2" spans="1:5" ht="28.5">
      <c r="A2" s="79" t="s">
        <v>1</v>
      </c>
      <c r="B2" s="80" t="s">
        <v>25</v>
      </c>
      <c r="C2" s="79" t="s">
        <v>40</v>
      </c>
      <c r="D2" s="60"/>
      <c r="E2" s="17"/>
    </row>
    <row r="3" spans="1:5" ht="14.25">
      <c r="A3" s="81" t="s">
        <v>26</v>
      </c>
      <c r="B3" s="82"/>
      <c r="C3" s="83"/>
      <c r="D3" s="60"/>
      <c r="E3" s="12" t="s">
        <v>26</v>
      </c>
    </row>
    <row r="4" spans="1:5" ht="14.25">
      <c r="A4" s="84" t="s">
        <v>67</v>
      </c>
      <c r="B4" s="85" t="s">
        <v>68</v>
      </c>
      <c r="C4" s="85"/>
      <c r="D4" s="60"/>
      <c r="E4" s="13"/>
    </row>
    <row r="5" spans="1:5" ht="14.25">
      <c r="A5" s="84" t="s">
        <v>75</v>
      </c>
      <c r="B5" s="85" t="s">
        <v>62</v>
      </c>
      <c r="C5" s="85"/>
      <c r="D5" s="60"/>
      <c r="E5" s="13"/>
    </row>
    <row r="6" spans="1:5" ht="14.25">
      <c r="A6" s="84" t="s">
        <v>29</v>
      </c>
      <c r="B6" s="95"/>
      <c r="C6" s="87" t="s">
        <v>69</v>
      </c>
      <c r="D6" s="60"/>
      <c r="E6" s="13"/>
    </row>
    <row r="7" spans="1:5" ht="14.25">
      <c r="A7" s="84" t="s">
        <v>43</v>
      </c>
      <c r="B7" s="85"/>
      <c r="C7" s="85" t="s">
        <v>70</v>
      </c>
      <c r="D7" s="60"/>
      <c r="E7" s="13"/>
    </row>
    <row r="8" spans="1:5" ht="15.75" customHeight="1">
      <c r="A8" s="84" t="s">
        <v>32</v>
      </c>
      <c r="B8" s="85"/>
      <c r="C8" s="85" t="s">
        <v>71</v>
      </c>
      <c r="D8" s="60"/>
      <c r="E8" s="13"/>
    </row>
    <row r="9" spans="1:5" ht="14.25">
      <c r="A9" s="84" t="s">
        <v>44</v>
      </c>
      <c r="B9" s="85"/>
      <c r="C9" s="91" t="s">
        <v>82</v>
      </c>
      <c r="D9" s="60"/>
      <c r="E9" s="13"/>
    </row>
    <row r="10" spans="1:5" ht="14.25">
      <c r="A10" s="81" t="s">
        <v>63</v>
      </c>
      <c r="B10" s="82"/>
      <c r="C10" s="83"/>
      <c r="D10" s="60"/>
      <c r="E10" s="12" t="s">
        <v>63</v>
      </c>
    </row>
    <row r="11" spans="1:5" ht="14.25">
      <c r="A11" s="84" t="s">
        <v>64</v>
      </c>
      <c r="B11" s="85" t="s">
        <v>72</v>
      </c>
      <c r="C11" s="89"/>
      <c r="D11" s="60"/>
      <c r="E11" s="13"/>
    </row>
    <row r="12" spans="1:5" ht="14.25">
      <c r="A12" s="81" t="s">
        <v>34</v>
      </c>
      <c r="B12" s="83"/>
      <c r="C12" s="83"/>
      <c r="D12" s="60"/>
      <c r="E12" s="12" t="s">
        <v>34</v>
      </c>
    </row>
    <row r="13" spans="1:5" ht="14.25">
      <c r="A13" s="92" t="s">
        <v>73</v>
      </c>
      <c r="B13" s="91" t="s">
        <v>74</v>
      </c>
      <c r="C13" s="91"/>
      <c r="D13" s="60"/>
      <c r="E13" s="13"/>
    </row>
    <row r="14" spans="1:3" ht="14.25">
      <c r="A14" s="95"/>
      <c r="B14" s="95"/>
      <c r="C14" s="95"/>
    </row>
    <row r="15" spans="1:3" ht="14.25">
      <c r="A15" s="95"/>
      <c r="B15" s="95"/>
      <c r="C15" s="95"/>
    </row>
  </sheetData>
  <sheetProtection password="C7F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2021-11-18T15:02:39Z</dcterms:modified>
  <cp:category/>
  <cp:version/>
  <cp:contentType/>
  <cp:contentStatus/>
</cp:coreProperties>
</file>