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28" yWindow="65428" windowWidth="23256" windowHeight="14016" tabRatio="780" activeTab="0"/>
  </bookViews>
  <sheets>
    <sheet name="Nabídková cena" sheetId="9" r:id="rId1"/>
    <sheet name="1 Tablet" sheetId="18" r:id="rId2"/>
    <sheet name="2 Čtečka e-book" sheetId="15" r:id="rId3"/>
    <sheet name="3 Externí SSD " sheetId="10" r:id="rId4"/>
    <sheet name="4 Grafický tablet" sheetId="17" r:id="rId5"/>
    <sheet name="5 Notebook 13,3&quot;" sheetId="7" r:id="rId6"/>
    <sheet name="6 Notebook 14&quot;" sheetId="3" r:id="rId7"/>
    <sheet name="7 Mini PC" sheetId="5" r:id="rId8"/>
  </sheets>
  <definedNames/>
  <calcPr calcId="191029"/>
  <extLst/>
</workbook>
</file>

<file path=xl/sharedStrings.xml><?xml version="1.0" encoding="utf-8"?>
<sst xmlns="http://schemas.openxmlformats.org/spreadsheetml/2006/main" count="296" uniqueCount="140">
  <si>
    <t>pevný parametr</t>
  </si>
  <si>
    <t>minimální požadovaný parametr</t>
  </si>
  <si>
    <t>Technická specifikace</t>
  </si>
  <si>
    <t>Základní parametry</t>
  </si>
  <si>
    <t>číslo položky</t>
  </si>
  <si>
    <t>Nabídková cena 
celkem Kč bez DPH</t>
  </si>
  <si>
    <t xml:space="preserve"> Kč DPH 21 %</t>
  </si>
  <si>
    <t>Celková cena 
Kč vč. DPH</t>
  </si>
  <si>
    <t>Nabídková cena
celkem Kč vč. DPH</t>
  </si>
  <si>
    <t>DPH 21 %
nabídkové ceny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</si>
  <si>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</si>
  <si>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</si>
  <si>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</si>
  <si>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</si>
  <si>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</si>
  <si>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</si>
  <si>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</si>
  <si>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Počet ks</t>
  </si>
  <si>
    <t>Celková cena 
Kč bez DPH</t>
  </si>
  <si>
    <t>C) doplnění specifikace jednotlivých položek tabulky obsažené v listech tohoto sešitu.</t>
  </si>
  <si>
    <t>pevný parameter</t>
  </si>
  <si>
    <t>1 x</t>
  </si>
  <si>
    <t>ano</t>
  </si>
  <si>
    <t>Připojení</t>
  </si>
  <si>
    <t>Ostatní</t>
  </si>
  <si>
    <t>NABÍZENÝ MODEL:
………………………………………</t>
  </si>
  <si>
    <t xml:space="preserve">TABULKA NABÍDKOVÉ CENY 
</t>
  </si>
  <si>
    <t>Cena 1 ks  
Kč bez DPH</t>
  </si>
  <si>
    <t>B) doplnění označení nabízeného modelu (např. part number)</t>
  </si>
  <si>
    <t>Tablet:</t>
  </si>
  <si>
    <t>Procesor</t>
  </si>
  <si>
    <t>počet jáder</t>
  </si>
  <si>
    <t>Operační paměť</t>
  </si>
  <si>
    <t>RAM</t>
  </si>
  <si>
    <t>8 GB</t>
  </si>
  <si>
    <t>Disk</t>
  </si>
  <si>
    <t>Displej</t>
  </si>
  <si>
    <t>13"</t>
  </si>
  <si>
    <t>rozlišení</t>
  </si>
  <si>
    <t>velikost</t>
  </si>
  <si>
    <t>kapacita</t>
  </si>
  <si>
    <t>Operační systém</t>
  </si>
  <si>
    <t>14"</t>
  </si>
  <si>
    <t>dotykový</t>
  </si>
  <si>
    <t>16 GB</t>
  </si>
  <si>
    <t>Windows 10</t>
  </si>
  <si>
    <t>1 000 GB</t>
  </si>
  <si>
    <t>HDMI</t>
  </si>
  <si>
    <t xml:space="preserve">1x </t>
  </si>
  <si>
    <t>13,3"</t>
  </si>
  <si>
    <t>stylus</t>
  </si>
  <si>
    <t>512 GB</t>
  </si>
  <si>
    <t>2 x</t>
  </si>
  <si>
    <t>typ</t>
  </si>
  <si>
    <t>Rozhraní</t>
  </si>
  <si>
    <t>1920 x 1080</t>
  </si>
  <si>
    <t>aktivní plocha</t>
  </si>
  <si>
    <t>USB</t>
  </si>
  <si>
    <t>hmotnost</t>
  </si>
  <si>
    <t xml:space="preserve">USB-C </t>
  </si>
  <si>
    <t>podpora 4G/LTE, 5G</t>
  </si>
  <si>
    <t>Grafický tablet:</t>
  </si>
  <si>
    <t>Nabízený model: 
…....................................</t>
  </si>
  <si>
    <t>Intel Core i7</t>
  </si>
  <si>
    <t>2160 x 1350</t>
  </si>
  <si>
    <t>IPS</t>
  </si>
  <si>
    <t>procedení</t>
  </si>
  <si>
    <t>lesklý</t>
  </si>
  <si>
    <t>výdrž baterie</t>
  </si>
  <si>
    <t>12 hod</t>
  </si>
  <si>
    <t>hmotnost bez klávesnice</t>
  </si>
  <si>
    <t>max. 850 g</t>
  </si>
  <si>
    <t>odpojitelná klávesnice</t>
  </si>
  <si>
    <t>webkamera</t>
  </si>
  <si>
    <t>7,8"</t>
  </si>
  <si>
    <t>E Ink barevý</t>
  </si>
  <si>
    <t>1872 x 1404</t>
  </si>
  <si>
    <t xml:space="preserve">nasvícení </t>
  </si>
  <si>
    <t>USB-C</t>
  </si>
  <si>
    <t>WiFi</t>
  </si>
  <si>
    <t>micro SD</t>
  </si>
  <si>
    <t>Externí SSD:</t>
  </si>
  <si>
    <t>SSD</t>
  </si>
  <si>
    <t>2 TB</t>
  </si>
  <si>
    <t>rychlost čtení</t>
  </si>
  <si>
    <t>1030 MB/s</t>
  </si>
  <si>
    <t>rychlost zápisu</t>
  </si>
  <si>
    <t>USB-C (USB 3.0)</t>
  </si>
  <si>
    <t>externí SSD</t>
  </si>
  <si>
    <t xml:space="preserve">rozlišení </t>
  </si>
  <si>
    <t>2540 lpi</t>
  </si>
  <si>
    <t>úroveň tlaku</t>
  </si>
  <si>
    <t>bez displeje</t>
  </si>
  <si>
    <t>216 mm x 136 mm</t>
  </si>
  <si>
    <t>bluetooth</t>
  </si>
  <si>
    <t>napájení přes USB</t>
  </si>
  <si>
    <t>Notebook 13,3"</t>
  </si>
  <si>
    <t>Notebook 14"</t>
  </si>
  <si>
    <t>Mini PC:</t>
  </si>
  <si>
    <t>integrovaná GPU</t>
  </si>
  <si>
    <t>MacOS</t>
  </si>
  <si>
    <t>2560 x 1600</t>
  </si>
  <si>
    <t>frekvence</t>
  </si>
  <si>
    <t>60 Hz</t>
  </si>
  <si>
    <t>podsvícená klávesnice</t>
  </si>
  <si>
    <t>max. 1,4 kg</t>
  </si>
  <si>
    <t>audio</t>
  </si>
  <si>
    <t>audio jack</t>
  </si>
  <si>
    <t>datové</t>
  </si>
  <si>
    <t>Thunderbolt 3</t>
  </si>
  <si>
    <t>802.11ax</t>
  </si>
  <si>
    <t>nabíjení přes USB-C</t>
  </si>
  <si>
    <t>počet jáder / vláken</t>
  </si>
  <si>
    <t>4 / 8</t>
  </si>
  <si>
    <t>frekvence základní / boost</t>
  </si>
  <si>
    <t>DDR4</t>
  </si>
  <si>
    <t xml:space="preserve">frekvence  </t>
  </si>
  <si>
    <t>3,2 GHz</t>
  </si>
  <si>
    <t>3,0 GHz / 4,2 GHz</t>
  </si>
  <si>
    <t>klávesnice podsvícená</t>
  </si>
  <si>
    <t>napájení přes AC adaptér</t>
  </si>
  <si>
    <t>max. 1,5 kg</t>
  </si>
  <si>
    <t xml:space="preserve">1 x </t>
  </si>
  <si>
    <t>baterie 4 článková</t>
  </si>
  <si>
    <t>6 / 12</t>
  </si>
  <si>
    <t>1 TB</t>
  </si>
  <si>
    <t>pozice pro 2,5" HDD</t>
  </si>
  <si>
    <t>ano (možnost NVMe + 2,5")</t>
  </si>
  <si>
    <t>rozměry</t>
  </si>
  <si>
    <t>typ Mini-PC</t>
  </si>
  <si>
    <t xml:space="preserve">USB   </t>
  </si>
  <si>
    <t>3 x</t>
  </si>
  <si>
    <t>Display port mini HDMI</t>
  </si>
  <si>
    <t>audio mikrofon + sluchátka</t>
  </si>
  <si>
    <t>gigabit Ethernet</t>
  </si>
  <si>
    <t>čtečka SD/MMC karet</t>
  </si>
  <si>
    <t>počet jader / vláken</t>
  </si>
  <si>
    <t>Konektivita</t>
  </si>
  <si>
    <t>Čtečka e-book:</t>
  </si>
  <si>
    <t>SSD 
nebo
Intel Optane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</si>
</sst>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/>
      <bottom style="thin"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/>
      <right style="thin"/>
      <top/>
      <bottom/>
    </border>
    <border>
      <left/>
      <right style="thin">
        <color rgb="FF000000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1">
    <xf numFmtId="0" fontId="0" fillId="0" borderId="0" xfId="0"/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3" borderId="0" xfId="0" applyFont="1" applyFill="1" applyAlignment="1" applyProtection="1">
      <alignment vertical="center" wrapText="1"/>
      <protection locked="0"/>
    </xf>
    <xf numFmtId="0" fontId="4" fillId="4" borderId="2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5" borderId="2" xfId="0" applyFont="1" applyFill="1" applyBorder="1" applyAlignment="1" applyProtection="1">
      <alignment vertical="center" wrapText="1"/>
      <protection locked="0"/>
    </xf>
    <xf numFmtId="0" fontId="4" fillId="4" borderId="2" xfId="0" applyFont="1" applyFill="1" applyBorder="1" applyAlignment="1" applyProtection="1">
      <alignment vertical="center" wrapText="1"/>
      <protection locked="0"/>
    </xf>
    <xf numFmtId="0" fontId="0" fillId="2" borderId="1" xfId="0" applyFill="1" applyBorder="1" applyProtection="1">
      <protection locked="0"/>
    </xf>
    <xf numFmtId="0" fontId="4" fillId="4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6" borderId="1" xfId="0" applyNumberFormat="1" applyFont="1" applyFill="1" applyBorder="1" applyAlignment="1" applyProtection="1">
      <alignment vertical="top" wrapText="1"/>
      <protection locked="0"/>
    </xf>
    <xf numFmtId="4" fontId="0" fillId="6" borderId="1" xfId="0" applyNumberFormat="1" applyFont="1" applyFill="1" applyBorder="1" applyAlignment="1" applyProtection="1">
      <alignment vertical="center"/>
      <protection locked="0"/>
    </xf>
    <xf numFmtId="4" fontId="0" fillId="0" borderId="1" xfId="0" applyNumberFormat="1" applyFont="1" applyFill="1" applyBorder="1" applyAlignment="1" applyProtection="1">
      <alignment vertical="center"/>
      <protection/>
    </xf>
    <xf numFmtId="0" fontId="0" fillId="7" borderId="0" xfId="0" applyNumberFormat="1" applyFont="1" applyFill="1" applyBorder="1" applyAlignment="1" applyProtection="1">
      <alignment horizontal="center" vertical="center"/>
      <protection/>
    </xf>
    <xf numFmtId="0" fontId="8" fillId="7" borderId="0" xfId="0" applyNumberFormat="1" applyFont="1" applyFill="1" applyBorder="1" applyAlignment="1" applyProtection="1">
      <alignment vertical="center"/>
      <protection/>
    </xf>
    <xf numFmtId="4" fontId="0" fillId="7" borderId="0" xfId="0" applyNumberFormat="1" applyFont="1" applyFill="1" applyBorder="1" applyAlignment="1" applyProtection="1">
      <alignment vertical="center"/>
      <protection/>
    </xf>
    <xf numFmtId="4" fontId="9" fillId="0" borderId="3" xfId="0" applyNumberFormat="1" applyFont="1" applyFill="1" applyBorder="1" applyAlignment="1" applyProtection="1">
      <alignment horizontal="center" vertical="center"/>
      <protection/>
    </xf>
    <xf numFmtId="4" fontId="9" fillId="0" borderId="4" xfId="0" applyNumberFormat="1" applyFont="1" applyFill="1" applyBorder="1" applyAlignment="1" applyProtection="1">
      <alignment horizontal="center" vertical="center"/>
      <protection/>
    </xf>
    <xf numFmtId="4" fontId="9" fillId="0" borderId="5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wrapText="1"/>
      <protection/>
    </xf>
    <xf numFmtId="0" fontId="8" fillId="7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wrapText="1"/>
      <protection locked="0"/>
    </xf>
    <xf numFmtId="0" fontId="4" fillId="5" borderId="6" xfId="0" applyFont="1" applyFill="1" applyBorder="1" applyAlignment="1" applyProtection="1">
      <alignment wrapText="1"/>
      <protection locked="0"/>
    </xf>
    <xf numFmtId="0" fontId="4" fillId="5" borderId="1" xfId="0" applyFont="1" applyFill="1" applyBorder="1" applyAlignment="1" applyProtection="1">
      <alignment wrapText="1"/>
      <protection locked="0"/>
    </xf>
    <xf numFmtId="0" fontId="4" fillId="5" borderId="6" xfId="0" applyFont="1" applyFill="1" applyBorder="1" applyAlignment="1" applyProtection="1">
      <alignment vertical="center" wrapText="1"/>
      <protection locked="0"/>
    </xf>
    <xf numFmtId="0" fontId="4" fillId="5" borderId="1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7" fillId="8" borderId="1" xfId="0" applyNumberFormat="1" applyFont="1" applyFill="1" applyBorder="1" applyAlignment="1" applyProtection="1">
      <alignment horizontal="center" vertical="center" wrapText="1"/>
      <protection/>
    </xf>
    <xf numFmtId="0" fontId="7" fillId="8" borderId="1" xfId="0" applyNumberFormat="1" applyFont="1" applyFill="1" applyBorder="1" applyAlignment="1" applyProtection="1">
      <alignment vertical="center" wrapText="1"/>
      <protection/>
    </xf>
    <xf numFmtId="0" fontId="9" fillId="8" borderId="7" xfId="0" applyNumberFormat="1" applyFont="1" applyFill="1" applyBorder="1" applyAlignment="1" applyProtection="1">
      <alignment horizontal="center" vertical="center" wrapText="1"/>
      <protection/>
    </xf>
    <xf numFmtId="0" fontId="9" fillId="8" borderId="8" xfId="0" applyNumberFormat="1" applyFont="1" applyFill="1" applyBorder="1" applyAlignment="1" applyProtection="1">
      <alignment horizontal="center" vertical="center" wrapText="1"/>
      <protection/>
    </xf>
    <xf numFmtId="0" fontId="9" fillId="8" borderId="9" xfId="0" applyNumberFormat="1" applyFont="1" applyFill="1" applyBorder="1" applyAlignment="1" applyProtection="1">
      <alignment horizontal="center" vertical="center" wrapText="1"/>
      <protection/>
    </xf>
    <xf numFmtId="0" fontId="4" fillId="5" borderId="10" xfId="0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5" borderId="2" xfId="0" applyFont="1" applyFill="1" applyBorder="1" applyAlignment="1" applyProtection="1">
      <alignment horizontal="left" vertical="center" wrapText="1"/>
      <protection locked="0"/>
    </xf>
    <xf numFmtId="0" fontId="5" fillId="5" borderId="6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top" wrapText="1"/>
      <protection locked="0"/>
    </xf>
    <xf numFmtId="0" fontId="3" fillId="2" borderId="12" xfId="0" applyFont="1" applyFill="1" applyBorder="1" applyAlignment="1" applyProtection="1">
      <alignment horizontal="left" vertical="top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3" fillId="2" borderId="12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9" borderId="0" xfId="0" applyFill="1" applyProtection="1">
      <protection locked="0"/>
    </xf>
    <xf numFmtId="0" fontId="0" fillId="7" borderId="0" xfId="0" applyNumberFormat="1" applyFont="1" applyFill="1" applyBorder="1" applyAlignment="1" applyProtection="1">
      <alignment vertical="center" wrapText="1"/>
      <protection/>
    </xf>
    <xf numFmtId="0" fontId="4" fillId="3" borderId="0" xfId="0" applyFont="1" applyFill="1" applyAlignment="1" applyProtection="1">
      <alignment horizontal="center" vertical="top" wrapText="1"/>
      <protection/>
    </xf>
    <xf numFmtId="0" fontId="4" fillId="3" borderId="0" xfId="0" applyFont="1" applyFill="1" applyAlignment="1" applyProtection="1">
      <alignment vertical="center" wrapText="1"/>
      <protection/>
    </xf>
    <xf numFmtId="0" fontId="4" fillId="10" borderId="2" xfId="0" applyFont="1" applyFill="1" applyBorder="1" applyAlignment="1" applyProtection="1">
      <alignment vertical="center" wrapText="1"/>
      <protection/>
    </xf>
    <xf numFmtId="0" fontId="4" fillId="4" borderId="2" xfId="0" applyFont="1" applyFill="1" applyBorder="1" applyAlignment="1" applyProtection="1">
      <alignment horizontal="left" vertical="center" wrapText="1"/>
      <protection/>
    </xf>
    <xf numFmtId="0" fontId="4" fillId="4" borderId="6" xfId="0" applyFont="1" applyFill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vertical="center" wrapText="1"/>
      <protection/>
    </xf>
    <xf numFmtId="0" fontId="0" fillId="0" borderId="1" xfId="0" applyBorder="1" applyAlignment="1" applyProtection="1">
      <alignment horizontal="right" wrapText="1"/>
      <protection/>
    </xf>
    <xf numFmtId="49" fontId="4" fillId="0" borderId="14" xfId="0" applyNumberFormat="1" applyFont="1" applyBorder="1" applyAlignment="1" applyProtection="1">
      <alignment horizontal="right" vertical="center" wrapText="1"/>
      <protection/>
    </xf>
    <xf numFmtId="3" fontId="4" fillId="0" borderId="14" xfId="0" applyNumberFormat="1" applyFont="1" applyBorder="1" applyAlignment="1" applyProtection="1">
      <alignment horizontal="right" vertical="center" wrapText="1"/>
      <protection/>
    </xf>
    <xf numFmtId="0" fontId="4" fillId="4" borderId="10" xfId="0" applyFont="1" applyFill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20" fontId="0" fillId="0" borderId="1" xfId="0" applyNumberFormat="1" applyBorder="1" applyAlignment="1" applyProtection="1">
      <alignment horizontal="right"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0" fontId="4" fillId="0" borderId="16" xfId="0" applyFont="1" applyBorder="1" applyAlignment="1" applyProtection="1">
      <alignment horizontal="right" vertical="center" wrapText="1"/>
      <protection/>
    </xf>
    <xf numFmtId="0" fontId="4" fillId="4" borderId="17" xfId="0" applyFont="1" applyFill="1" applyBorder="1" applyAlignment="1" applyProtection="1">
      <alignment horizontal="left" vertical="center" wrapText="1"/>
      <protection/>
    </xf>
    <xf numFmtId="0" fontId="4" fillId="0" borderId="1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right" vertical="center" wrapText="1"/>
      <protection/>
    </xf>
    <xf numFmtId="0" fontId="4" fillId="4" borderId="1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1" xfId="0" applyBorder="1" applyAlignment="1" applyProtection="1">
      <alignment horizontal="right"/>
      <protection/>
    </xf>
    <xf numFmtId="0" fontId="0" fillId="0" borderId="0" xfId="0" applyProtection="1">
      <protection/>
    </xf>
    <xf numFmtId="0" fontId="0" fillId="0" borderId="1" xfId="0" applyBorder="1" applyAlignment="1" applyProtection="1">
      <alignment wrapText="1"/>
      <protection/>
    </xf>
    <xf numFmtId="0" fontId="0" fillId="0" borderId="18" xfId="0" applyBorder="1" applyAlignment="1" applyProtection="1">
      <alignment wrapText="1"/>
      <protection/>
    </xf>
    <xf numFmtId="0" fontId="0" fillId="0" borderId="0" xfId="0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/>
    </xf>
    <xf numFmtId="0" fontId="4" fillId="4" borderId="15" xfId="0" applyFont="1" applyFill="1" applyBorder="1" applyAlignment="1" applyProtection="1">
      <alignment horizontal="left" vertical="center" wrapText="1"/>
      <protection/>
    </xf>
    <xf numFmtId="0" fontId="4" fillId="4" borderId="19" xfId="0" applyFont="1" applyFill="1" applyBorder="1" applyAlignment="1" applyProtection="1">
      <alignment horizontal="left" vertical="center" wrapText="1"/>
      <protection/>
    </xf>
    <xf numFmtId="0" fontId="4" fillId="4" borderId="14" xfId="0" applyFont="1" applyFill="1" applyBorder="1" applyAlignment="1" applyProtection="1">
      <alignment horizontal="left" vertical="center" wrapText="1"/>
      <protection/>
    </xf>
    <xf numFmtId="0" fontId="4" fillId="0" borderId="6" xfId="0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horizontal="right" vertical="center" wrapText="1"/>
      <protection/>
    </xf>
    <xf numFmtId="0" fontId="4" fillId="0" borderId="17" xfId="0" applyFon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 wrapText="1"/>
      <protection locked="0"/>
    </xf>
    <xf numFmtId="0" fontId="0" fillId="9" borderId="0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 wrapText="1"/>
      <protection/>
    </xf>
    <xf numFmtId="0" fontId="0" fillId="8" borderId="1" xfId="0" applyFill="1" applyBorder="1" applyAlignment="1" applyProtection="1">
      <alignment vertical="center" wrapText="1"/>
      <protection/>
    </xf>
    <xf numFmtId="0" fontId="0" fillId="8" borderId="1" xfId="0" applyFill="1" applyBorder="1" applyAlignment="1" applyProtection="1">
      <alignment horizontal="left" vertical="center" wrapText="1"/>
      <protection/>
    </xf>
    <xf numFmtId="0" fontId="0" fillId="8" borderId="1" xfId="0" applyFont="1" applyFill="1" applyBorder="1" applyAlignment="1" applyProtection="1">
      <alignment horizontal="left" vertical="center" wrapText="1"/>
      <protection/>
    </xf>
    <xf numFmtId="0" fontId="4" fillId="4" borderId="20" xfId="0" applyFont="1" applyFill="1" applyBorder="1" applyAlignment="1" applyProtection="1">
      <alignment horizontal="left" vertical="center" wrapText="1"/>
      <protection/>
    </xf>
    <xf numFmtId="0" fontId="4" fillId="4" borderId="21" xfId="0" applyFont="1" applyFill="1" applyBorder="1" applyAlignment="1" applyProtection="1">
      <alignment horizontal="left" vertical="center" wrapText="1"/>
      <protection/>
    </xf>
    <xf numFmtId="0" fontId="4" fillId="4" borderId="22" xfId="0" applyFont="1" applyFill="1" applyBorder="1" applyAlignment="1" applyProtection="1">
      <alignment horizontal="left" vertical="center" wrapText="1"/>
      <protection/>
    </xf>
    <xf numFmtId="0" fontId="4" fillId="0" borderId="6" xfId="0" applyFont="1" applyBorder="1" applyAlignment="1" applyProtection="1">
      <alignment horizontal="right"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0" borderId="1" xfId="0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0" fillId="0" borderId="1" xfId="0" applyBorder="1" applyProtection="1">
      <protection/>
    </xf>
    <xf numFmtId="0" fontId="4" fillId="0" borderId="1" xfId="0" applyNumberFormat="1" applyFont="1" applyBorder="1" applyAlignment="1" applyProtection="1">
      <alignment horizontal="right" vertical="center" wrapText="1"/>
      <protection/>
    </xf>
    <xf numFmtId="20" fontId="4" fillId="0" borderId="1" xfId="0" applyNumberFormat="1" applyFon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 applyProtection="1">
      <alignment horizontal="right" wrapText="1"/>
      <protection/>
    </xf>
    <xf numFmtId="0" fontId="4" fillId="0" borderId="2" xfId="0" applyFont="1" applyBorder="1" applyAlignment="1" applyProtection="1">
      <alignment vertical="center" wrapText="1"/>
      <protection/>
    </xf>
    <xf numFmtId="0" fontId="4" fillId="0" borderId="13" xfId="0" applyFont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right" vertical="center" wrapText="1"/>
      <protection/>
    </xf>
    <xf numFmtId="3" fontId="4" fillId="0" borderId="16" xfId="0" applyNumberFormat="1" applyFont="1" applyBorder="1" applyAlignment="1" applyProtection="1">
      <alignment horizontal="right" vertical="center" wrapText="1"/>
      <protection/>
    </xf>
    <xf numFmtId="49" fontId="4" fillId="0" borderId="1" xfId="0" applyNumberFormat="1" applyFont="1" applyBorder="1" applyAlignment="1" applyProtection="1">
      <alignment horizontal="right" vertical="center" wrapText="1"/>
      <protection/>
    </xf>
    <xf numFmtId="0" fontId="0" fillId="0" borderId="1" xfId="0" applyFont="1" applyBorder="1" applyAlignment="1" applyProtection="1">
      <alignment vertical="center" wrapText="1"/>
      <protection/>
    </xf>
    <xf numFmtId="0" fontId="4" fillId="0" borderId="23" xfId="0" applyFont="1" applyBorder="1" applyAlignment="1" applyProtection="1">
      <alignment vertical="center" wrapText="1"/>
      <protection/>
    </xf>
    <xf numFmtId="0" fontId="4" fillId="0" borderId="24" xfId="0" applyFont="1" applyBorder="1" applyAlignment="1" applyProtection="1">
      <alignment horizontal="right" vertical="center" wrapText="1"/>
      <protection/>
    </xf>
    <xf numFmtId="0" fontId="0" fillId="0" borderId="1" xfId="0" applyFont="1" applyBorder="1" applyAlignment="1" applyProtection="1">
      <alignment horizontal="righ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zoomScale="80" zoomScaleNormal="80" workbookViewId="0" topLeftCell="A7">
      <selection activeCell="J12" sqref="J12:K12"/>
    </sheetView>
  </sheetViews>
  <sheetFormatPr defaultColWidth="11.421875" defaultRowHeight="15"/>
  <cols>
    <col min="1" max="1" width="9.28125" style="2" customWidth="1"/>
    <col min="2" max="2" width="32.28125" style="2" customWidth="1"/>
    <col min="3" max="3" width="12.57421875" style="2" customWidth="1"/>
    <col min="4" max="4" width="15.28125" style="2" customWidth="1"/>
    <col min="5" max="5" width="22.00390625" style="2" customWidth="1"/>
    <col min="6" max="6" width="19.00390625" style="2" customWidth="1"/>
    <col min="7" max="7" width="23.140625" style="2" customWidth="1"/>
    <col min="8" max="256" width="8.8515625" style="2" customWidth="1"/>
    <col min="257" max="16384" width="11.421875" style="2" customWidth="1"/>
  </cols>
  <sheetData>
    <row r="1" spans="1:7" ht="52.5" customHeight="1">
      <c r="A1" s="42" t="s">
        <v>26</v>
      </c>
      <c r="B1" s="43"/>
      <c r="C1" s="43"/>
      <c r="D1" s="43"/>
      <c r="E1" s="43"/>
      <c r="F1" s="43"/>
      <c r="G1" s="43"/>
    </row>
    <row r="2" spans="1:7" ht="15">
      <c r="A2" s="13"/>
      <c r="B2" s="13"/>
      <c r="C2" s="13"/>
      <c r="D2" s="13"/>
      <c r="E2" s="13"/>
      <c r="F2" s="13"/>
      <c r="G2" s="13"/>
    </row>
    <row r="3" spans="1:7" ht="40.5" customHeight="1">
      <c r="A3" s="36" t="s">
        <v>4</v>
      </c>
      <c r="B3" s="37" t="s">
        <v>10</v>
      </c>
      <c r="C3" s="36" t="s">
        <v>17</v>
      </c>
      <c r="D3" s="36" t="s">
        <v>27</v>
      </c>
      <c r="E3" s="36" t="s">
        <v>18</v>
      </c>
      <c r="F3" s="36" t="s">
        <v>6</v>
      </c>
      <c r="G3" s="36" t="s">
        <v>7</v>
      </c>
    </row>
    <row r="4" spans="1:7" ht="51" customHeight="1">
      <c r="A4" s="14">
        <v>1</v>
      </c>
      <c r="B4" s="15" t="s">
        <v>29</v>
      </c>
      <c r="C4" s="29">
        <v>1</v>
      </c>
      <c r="D4" s="16">
        <v>0</v>
      </c>
      <c r="E4" s="17">
        <f>C4*D4</f>
        <v>0</v>
      </c>
      <c r="F4" s="17">
        <f>E4*0.21</f>
        <v>0</v>
      </c>
      <c r="G4" s="17">
        <f>E4+F4</f>
        <v>0</v>
      </c>
    </row>
    <row r="5" spans="1:7" ht="48.75" customHeight="1">
      <c r="A5" s="14">
        <v>2</v>
      </c>
      <c r="B5" s="15" t="s">
        <v>138</v>
      </c>
      <c r="C5" s="29">
        <v>1</v>
      </c>
      <c r="D5" s="16">
        <v>0</v>
      </c>
      <c r="E5" s="17">
        <f aca="true" t="shared" si="0" ref="E5:E10">C5*D5</f>
        <v>0</v>
      </c>
      <c r="F5" s="17">
        <f>E5*0.21</f>
        <v>0</v>
      </c>
      <c r="G5" s="17">
        <f>E5+F5</f>
        <v>0</v>
      </c>
    </row>
    <row r="6" spans="1:7" ht="48" customHeight="1">
      <c r="A6" s="14">
        <v>3</v>
      </c>
      <c r="B6" s="15" t="s">
        <v>81</v>
      </c>
      <c r="C6" s="29">
        <v>2</v>
      </c>
      <c r="D6" s="16">
        <v>0</v>
      </c>
      <c r="E6" s="17">
        <f t="shared" si="0"/>
        <v>0</v>
      </c>
      <c r="F6" s="17">
        <f aca="true" t="shared" si="1" ref="F6:F10">E6*0.21</f>
        <v>0</v>
      </c>
      <c r="G6" s="17">
        <f aca="true" t="shared" si="2" ref="G6:G10">E6+F6</f>
        <v>0</v>
      </c>
    </row>
    <row r="7" spans="1:7" ht="48.75" customHeight="1">
      <c r="A7" s="14">
        <v>4</v>
      </c>
      <c r="B7" s="15" t="s">
        <v>61</v>
      </c>
      <c r="C7" s="29">
        <v>1</v>
      </c>
      <c r="D7" s="16">
        <v>0</v>
      </c>
      <c r="E7" s="17">
        <f t="shared" si="0"/>
        <v>0</v>
      </c>
      <c r="F7" s="17">
        <f t="shared" si="1"/>
        <v>0</v>
      </c>
      <c r="G7" s="17">
        <f t="shared" si="2"/>
        <v>0</v>
      </c>
    </row>
    <row r="8" spans="1:7" ht="49.5" customHeight="1">
      <c r="A8" s="14">
        <v>5</v>
      </c>
      <c r="B8" s="15" t="s">
        <v>96</v>
      </c>
      <c r="C8" s="29">
        <v>1</v>
      </c>
      <c r="D8" s="16">
        <v>0</v>
      </c>
      <c r="E8" s="17">
        <f t="shared" si="0"/>
        <v>0</v>
      </c>
      <c r="F8" s="17">
        <f t="shared" si="1"/>
        <v>0</v>
      </c>
      <c r="G8" s="17">
        <f t="shared" si="2"/>
        <v>0</v>
      </c>
    </row>
    <row r="9" spans="1:7" ht="50.25" customHeight="1">
      <c r="A9" s="14">
        <v>6</v>
      </c>
      <c r="B9" s="15" t="s">
        <v>97</v>
      </c>
      <c r="C9" s="29">
        <v>1</v>
      </c>
      <c r="D9" s="16">
        <v>0</v>
      </c>
      <c r="E9" s="17">
        <f t="shared" si="0"/>
        <v>0</v>
      </c>
      <c r="F9" s="17">
        <f t="shared" si="1"/>
        <v>0</v>
      </c>
      <c r="G9" s="17">
        <f t="shared" si="2"/>
        <v>0</v>
      </c>
    </row>
    <row r="10" spans="1:7" ht="49.5" customHeight="1">
      <c r="A10" s="14">
        <v>7</v>
      </c>
      <c r="B10" s="15" t="s">
        <v>98</v>
      </c>
      <c r="C10" s="29">
        <v>1</v>
      </c>
      <c r="D10" s="16">
        <v>0</v>
      </c>
      <c r="E10" s="17">
        <f t="shared" si="0"/>
        <v>0</v>
      </c>
      <c r="F10" s="17">
        <f t="shared" si="1"/>
        <v>0</v>
      </c>
      <c r="G10" s="17">
        <f t="shared" si="2"/>
        <v>0</v>
      </c>
    </row>
    <row r="11" spans="1:7" ht="18" customHeight="1">
      <c r="A11" s="18"/>
      <c r="B11" s="53"/>
      <c r="C11" s="19"/>
      <c r="D11" s="20"/>
      <c r="E11" s="20"/>
      <c r="F11" s="20"/>
      <c r="G11" s="20"/>
    </row>
    <row r="12" spans="1:7" s="51" customFormat="1" ht="79.5" customHeight="1">
      <c r="A12" s="28"/>
      <c r="B12" s="44" t="s">
        <v>16</v>
      </c>
      <c r="C12" s="44"/>
      <c r="D12" s="44"/>
      <c r="E12" s="44"/>
      <c r="F12" s="44"/>
      <c r="G12" s="44"/>
    </row>
    <row r="13" spans="1:7" ht="18" customHeight="1" thickBot="1">
      <c r="A13" s="13"/>
      <c r="B13" s="13"/>
      <c r="C13" s="13"/>
      <c r="D13" s="13"/>
      <c r="E13" s="13"/>
      <c r="F13" s="13"/>
      <c r="G13" s="13"/>
    </row>
    <row r="14" spans="1:7" s="52" customFormat="1" ht="63" customHeight="1">
      <c r="A14" s="13"/>
      <c r="B14" s="13"/>
      <c r="C14" s="13"/>
      <c r="D14" s="13"/>
      <c r="E14" s="38" t="s">
        <v>5</v>
      </c>
      <c r="F14" s="39" t="s">
        <v>9</v>
      </c>
      <c r="G14" s="40" t="s">
        <v>8</v>
      </c>
    </row>
    <row r="15" spans="1:7" ht="51" customHeight="1" thickBot="1">
      <c r="A15" s="13"/>
      <c r="B15" s="13"/>
      <c r="C15" s="13"/>
      <c r="D15" s="13"/>
      <c r="E15" s="21">
        <f>SUM(E4:E10)</f>
        <v>0</v>
      </c>
      <c r="F15" s="22">
        <f>E15*0.21</f>
        <v>0</v>
      </c>
      <c r="G15" s="23">
        <f>E15+F15</f>
        <v>0</v>
      </c>
    </row>
    <row r="16" spans="1:7" ht="36" customHeight="1">
      <c r="A16" s="13"/>
      <c r="B16" s="13"/>
      <c r="C16" s="13"/>
      <c r="D16" s="13"/>
      <c r="E16" s="13"/>
      <c r="F16" s="13"/>
      <c r="G16" s="13"/>
    </row>
    <row r="17" spans="1:7" ht="20.25" customHeight="1">
      <c r="A17" s="13"/>
      <c r="B17" s="24" t="s">
        <v>11</v>
      </c>
      <c r="C17" s="24"/>
      <c r="D17" s="24"/>
      <c r="E17" s="24"/>
      <c r="F17" s="13"/>
      <c r="G17" s="13"/>
    </row>
    <row r="18" spans="1:7" ht="17.25" customHeight="1">
      <c r="A18" s="13"/>
      <c r="B18" s="24" t="s">
        <v>14</v>
      </c>
      <c r="C18" s="24"/>
      <c r="D18" s="24"/>
      <c r="E18" s="24"/>
      <c r="F18" s="13"/>
      <c r="G18" s="13"/>
    </row>
    <row r="19" spans="1:7" ht="18">
      <c r="A19" s="13"/>
      <c r="B19" s="24" t="s">
        <v>28</v>
      </c>
      <c r="C19" s="24"/>
      <c r="D19" s="24"/>
      <c r="E19" s="24"/>
      <c r="F19" s="13"/>
      <c r="G19" s="13"/>
    </row>
    <row r="20" spans="1:7" ht="18">
      <c r="A20" s="13"/>
      <c r="B20" s="24" t="s">
        <v>19</v>
      </c>
      <c r="C20" s="24"/>
      <c r="D20" s="24"/>
      <c r="E20" s="24"/>
      <c r="F20" s="13"/>
      <c r="G20" s="13"/>
    </row>
    <row r="21" spans="1:7" ht="15">
      <c r="A21" s="13"/>
      <c r="B21" s="13"/>
      <c r="C21" s="13"/>
      <c r="D21" s="13"/>
      <c r="E21" s="13"/>
      <c r="F21" s="13"/>
      <c r="G21" s="13"/>
    </row>
    <row r="22" spans="1:7" ht="15.6">
      <c r="A22" s="25"/>
      <c r="B22" s="26" t="s">
        <v>15</v>
      </c>
      <c r="C22" s="27"/>
      <c r="D22" s="25"/>
      <c r="E22" s="25"/>
      <c r="F22" s="25"/>
      <c r="G22" s="25"/>
    </row>
    <row r="23" spans="1:7" ht="15">
      <c r="A23" s="25"/>
      <c r="B23" s="25"/>
      <c r="C23" s="25"/>
      <c r="D23" s="25"/>
      <c r="E23" s="25"/>
      <c r="F23" s="25"/>
      <c r="G23" s="25"/>
    </row>
    <row r="24" spans="1:7" ht="15">
      <c r="A24" s="25"/>
      <c r="B24" s="25" t="s">
        <v>12</v>
      </c>
      <c r="C24" s="25"/>
      <c r="D24" s="25"/>
      <c r="E24" s="25"/>
      <c r="F24" s="25"/>
      <c r="G24" s="25"/>
    </row>
    <row r="25" spans="1:7" ht="15">
      <c r="A25" s="25"/>
      <c r="B25" s="25" t="s">
        <v>13</v>
      </c>
      <c r="C25" s="25"/>
      <c r="D25" s="25"/>
      <c r="E25" s="25"/>
      <c r="F25" s="25"/>
      <c r="G25" s="25"/>
    </row>
  </sheetData>
  <sheetProtection algorithmName="SHA-512" hashValue="tY5TJ8N3Ku9NC2s+FnZN6+81B0CGNVdDg+FdycBaX4Vqve868rExYswlN/bqPZ2C2gB0BhdMPOCLgQpTpAiJYQ==" saltValue="aGs2dRgdkILpif4ipWlLtw==" spinCount="100000" sheet="1" objects="1" scenarios="1" formatCells="0" formatColumns="0" formatRows="0"/>
  <mergeCells count="2">
    <mergeCell ref="A1:G1"/>
    <mergeCell ref="B12:G12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4"/>
  <sheetViews>
    <sheetView workbookViewId="0" topLeftCell="A1">
      <selection activeCell="C26" sqref="C26:C27"/>
    </sheetView>
  </sheetViews>
  <sheetFormatPr defaultColWidth="9.140625" defaultRowHeight="15"/>
  <cols>
    <col min="1" max="1" width="23.421875" style="2" customWidth="1"/>
    <col min="2" max="2" width="17.140625" style="2" customWidth="1"/>
    <col min="3" max="3" width="20.8515625" style="2" customWidth="1"/>
    <col min="4" max="4" width="2.57421875" style="2" customWidth="1"/>
    <col min="5" max="5" width="32.421875" style="2" customWidth="1"/>
    <col min="6" max="16384" width="8.8515625" style="2" customWidth="1"/>
  </cols>
  <sheetData>
    <row r="1" spans="1:5" ht="46.5" customHeight="1">
      <c r="A1" s="54"/>
      <c r="B1" s="55"/>
      <c r="C1" s="55"/>
      <c r="D1" s="6"/>
      <c r="E1" s="45" t="s">
        <v>62</v>
      </c>
    </row>
    <row r="2" spans="1:5" ht="28.8">
      <c r="A2" s="56" t="s">
        <v>2</v>
      </c>
      <c r="B2" s="56" t="s">
        <v>20</v>
      </c>
      <c r="C2" s="56" t="s">
        <v>1</v>
      </c>
      <c r="D2" s="6"/>
      <c r="E2" s="45"/>
    </row>
    <row r="3" spans="1:5" ht="15">
      <c r="A3" s="57" t="s">
        <v>30</v>
      </c>
      <c r="B3" s="58"/>
      <c r="C3" s="57"/>
      <c r="D3" s="6"/>
      <c r="E3" s="7" t="s">
        <v>30</v>
      </c>
    </row>
    <row r="4" spans="1:5" ht="15">
      <c r="A4" s="59" t="s">
        <v>136</v>
      </c>
      <c r="B4" s="60"/>
      <c r="C4" s="61" t="s">
        <v>113</v>
      </c>
      <c r="D4" s="8"/>
      <c r="E4" s="9"/>
    </row>
    <row r="5" spans="1:5" ht="15">
      <c r="A5" s="59" t="s">
        <v>53</v>
      </c>
      <c r="B5" s="60"/>
      <c r="C5" s="62" t="s">
        <v>63</v>
      </c>
      <c r="D5" s="8"/>
      <c r="E5" s="9"/>
    </row>
    <row r="6" spans="1:5" ht="15">
      <c r="A6" s="57" t="s">
        <v>32</v>
      </c>
      <c r="B6" s="63"/>
      <c r="C6" s="57"/>
      <c r="D6" s="8"/>
      <c r="E6" s="10" t="s">
        <v>32</v>
      </c>
    </row>
    <row r="7" spans="1:5" ht="15">
      <c r="A7" s="59" t="s">
        <v>33</v>
      </c>
      <c r="B7" s="60"/>
      <c r="C7" s="64" t="s">
        <v>44</v>
      </c>
      <c r="D7" s="8"/>
      <c r="E7" s="9"/>
    </row>
    <row r="8" spans="1:5" ht="15">
      <c r="A8" s="57" t="s">
        <v>35</v>
      </c>
      <c r="B8" s="57"/>
      <c r="C8" s="57"/>
      <c r="D8" s="8"/>
      <c r="E8" s="10" t="s">
        <v>35</v>
      </c>
    </row>
    <row r="9" spans="1:5" ht="15">
      <c r="A9" s="59" t="s">
        <v>40</v>
      </c>
      <c r="B9" s="60"/>
      <c r="C9" s="64" t="s">
        <v>46</v>
      </c>
      <c r="D9" s="8"/>
      <c r="E9" s="9"/>
    </row>
    <row r="10" spans="1:5" ht="15">
      <c r="A10" s="57" t="s">
        <v>36</v>
      </c>
      <c r="B10" s="57"/>
      <c r="C10" s="57"/>
      <c r="D10" s="8"/>
      <c r="E10" s="10" t="s">
        <v>36</v>
      </c>
    </row>
    <row r="11" spans="1:5" ht="15">
      <c r="A11" s="59" t="s">
        <v>39</v>
      </c>
      <c r="B11" s="60" t="s">
        <v>37</v>
      </c>
      <c r="C11" s="64"/>
      <c r="D11" s="8"/>
      <c r="E11" s="9"/>
    </row>
    <row r="12" spans="1:5" ht="15">
      <c r="A12" s="59" t="s">
        <v>38</v>
      </c>
      <c r="B12" s="65"/>
      <c r="C12" s="64" t="s">
        <v>64</v>
      </c>
      <c r="D12" s="8"/>
      <c r="E12" s="9"/>
    </row>
    <row r="13" spans="1:5" ht="15">
      <c r="A13" s="59" t="s">
        <v>65</v>
      </c>
      <c r="B13" s="65" t="s">
        <v>22</v>
      </c>
      <c r="C13" s="64"/>
      <c r="D13" s="8"/>
      <c r="E13" s="9"/>
    </row>
    <row r="14" spans="1:5" ht="15">
      <c r="A14" s="59" t="s">
        <v>66</v>
      </c>
      <c r="B14" s="65" t="s">
        <v>67</v>
      </c>
      <c r="C14" s="64"/>
      <c r="D14" s="8"/>
      <c r="E14" s="9"/>
    </row>
    <row r="15" spans="1:5" ht="15">
      <c r="A15" s="66" t="s">
        <v>43</v>
      </c>
      <c r="B15" s="65" t="s">
        <v>22</v>
      </c>
      <c r="C15" s="67"/>
      <c r="D15" s="8"/>
      <c r="E15" s="9"/>
    </row>
    <row r="16" spans="1:5" ht="15">
      <c r="A16" s="58" t="s">
        <v>23</v>
      </c>
      <c r="B16" s="68"/>
      <c r="C16" s="58"/>
      <c r="D16" s="8"/>
      <c r="E16" s="10" t="s">
        <v>23</v>
      </c>
    </row>
    <row r="17" spans="1:5" ht="15">
      <c r="A17" s="69" t="s">
        <v>59</v>
      </c>
      <c r="B17" s="70"/>
      <c r="C17" s="70" t="s">
        <v>48</v>
      </c>
      <c r="D17" s="8"/>
      <c r="E17" s="9"/>
    </row>
    <row r="18" spans="1:5" ht="15">
      <c r="A18" s="69" t="s">
        <v>60</v>
      </c>
      <c r="B18" s="70" t="s">
        <v>22</v>
      </c>
      <c r="C18" s="70"/>
      <c r="D18" s="8"/>
      <c r="E18" s="9"/>
    </row>
    <row r="19" spans="1:5" ht="15">
      <c r="A19" s="71" t="s">
        <v>24</v>
      </c>
      <c r="B19" s="71"/>
      <c r="C19" s="71"/>
      <c r="D19" s="5"/>
      <c r="E19" s="10" t="s">
        <v>24</v>
      </c>
    </row>
    <row r="20" spans="1:5" ht="15">
      <c r="A20" s="72" t="s">
        <v>73</v>
      </c>
      <c r="B20" s="73" t="s">
        <v>22</v>
      </c>
      <c r="C20" s="74"/>
      <c r="D20" s="5"/>
      <c r="E20" s="31"/>
    </row>
    <row r="21" spans="1:5" ht="15">
      <c r="A21" s="75" t="s">
        <v>68</v>
      </c>
      <c r="B21" s="60"/>
      <c r="C21" s="60" t="s">
        <v>69</v>
      </c>
      <c r="D21" s="5"/>
      <c r="E21" s="32"/>
    </row>
    <row r="22" spans="1:5" ht="15">
      <c r="A22" s="76" t="s">
        <v>50</v>
      </c>
      <c r="B22" s="60" t="s">
        <v>22</v>
      </c>
      <c r="C22" s="60"/>
      <c r="D22" s="5"/>
      <c r="E22" s="32"/>
    </row>
    <row r="23" spans="1:5" ht="15">
      <c r="A23" s="76" t="s">
        <v>72</v>
      </c>
      <c r="B23" s="60" t="s">
        <v>22</v>
      </c>
      <c r="C23" s="60"/>
      <c r="D23" s="5"/>
      <c r="E23" s="32"/>
    </row>
    <row r="24" spans="1:5" ht="15">
      <c r="A24" s="76" t="s">
        <v>70</v>
      </c>
      <c r="B24" s="60"/>
      <c r="C24" s="60" t="s">
        <v>71</v>
      </c>
      <c r="D24" s="5"/>
      <c r="E24" s="32"/>
    </row>
  </sheetData>
  <sheetProtection algorithmName="SHA-512" hashValue="X1b40oENLp488w3hNiYWL9YidAQgvpibh17KOYi6Fq91V7BuNnHtA71Y6rtmDqSQbVJd0H/qwqqTo25Iaj9qvw==" saltValue="rMnjBP8qTnkv2QFG/C+9QQ==" spinCount="100000" sheet="1" objects="1" scenarios="1" formatCells="0" formatColumns="0" formatRows="0"/>
  <mergeCells count="7">
    <mergeCell ref="A16:C16"/>
    <mergeCell ref="A19:C19"/>
    <mergeCell ref="E1:E2"/>
    <mergeCell ref="A3:C3"/>
    <mergeCell ref="A6:C6"/>
    <mergeCell ref="A8:C8"/>
    <mergeCell ref="A10:C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8"/>
  <sheetViews>
    <sheetView workbookViewId="0" topLeftCell="A1">
      <selection activeCell="F21" sqref="F21"/>
    </sheetView>
  </sheetViews>
  <sheetFormatPr defaultColWidth="8.7109375" defaultRowHeight="15"/>
  <cols>
    <col min="1" max="1" width="1.7109375" style="51" customWidth="1"/>
    <col min="2" max="2" width="29.421875" style="51" customWidth="1"/>
    <col min="3" max="3" width="18.7109375" style="51" customWidth="1"/>
    <col min="4" max="4" width="21.28125" style="51" customWidth="1"/>
    <col min="5" max="5" width="3.7109375" style="51" customWidth="1"/>
    <col min="6" max="6" width="33.7109375" style="51" customWidth="1"/>
    <col min="7" max="16384" width="8.7109375" style="51" customWidth="1"/>
  </cols>
  <sheetData>
    <row r="1" spans="2:4" ht="15">
      <c r="B1" s="78"/>
      <c r="C1" s="78"/>
      <c r="D1" s="78"/>
    </row>
    <row r="2" spans="2:6" ht="15">
      <c r="B2" s="55"/>
      <c r="C2" s="55"/>
      <c r="D2" s="55"/>
      <c r="E2" s="6"/>
      <c r="F2" s="45" t="s">
        <v>62</v>
      </c>
    </row>
    <row r="3" spans="2:6" ht="30.75" customHeight="1">
      <c r="B3" s="55"/>
      <c r="C3" s="55"/>
      <c r="D3" s="55"/>
      <c r="E3" s="6"/>
      <c r="F3" s="45"/>
    </row>
    <row r="4" spans="2:6" ht="36.6" customHeight="1">
      <c r="B4" s="56" t="s">
        <v>2</v>
      </c>
      <c r="C4" s="56" t="s">
        <v>20</v>
      </c>
      <c r="D4" s="56" t="s">
        <v>1</v>
      </c>
      <c r="E4" s="6"/>
      <c r="F4" s="46"/>
    </row>
    <row r="5" spans="2:6" ht="18" customHeight="1">
      <c r="B5" s="57" t="s">
        <v>35</v>
      </c>
      <c r="C5" s="57"/>
      <c r="D5" s="57"/>
      <c r="E5" s="8"/>
      <c r="F5" s="10" t="s">
        <v>35</v>
      </c>
    </row>
    <row r="6" spans="2:6" ht="18" customHeight="1">
      <c r="B6" s="59" t="s">
        <v>40</v>
      </c>
      <c r="C6" s="60"/>
      <c r="D6" s="64" t="s">
        <v>44</v>
      </c>
      <c r="E6" s="8"/>
      <c r="F6" s="9"/>
    </row>
    <row r="7" spans="2:6" ht="18" customHeight="1">
      <c r="B7" s="57" t="s">
        <v>36</v>
      </c>
      <c r="C7" s="57"/>
      <c r="D7" s="57"/>
      <c r="E7" s="8"/>
      <c r="F7" s="10" t="s">
        <v>36</v>
      </c>
    </row>
    <row r="8" spans="2:6" ht="18" customHeight="1">
      <c r="B8" s="59" t="s">
        <v>39</v>
      </c>
      <c r="C8" s="60" t="s">
        <v>74</v>
      </c>
      <c r="D8" s="64"/>
      <c r="E8" s="8"/>
      <c r="F8" s="9"/>
    </row>
    <row r="9" spans="2:6" ht="18" customHeight="1">
      <c r="B9" s="59" t="s">
        <v>53</v>
      </c>
      <c r="C9" s="60" t="s">
        <v>75</v>
      </c>
      <c r="D9" s="64"/>
      <c r="E9" s="8"/>
      <c r="F9" s="9"/>
    </row>
    <row r="10" spans="2:6" ht="18" customHeight="1">
      <c r="B10" s="59" t="s">
        <v>77</v>
      </c>
      <c r="C10" s="60" t="s">
        <v>22</v>
      </c>
      <c r="D10" s="64"/>
      <c r="E10" s="8"/>
      <c r="F10" s="9"/>
    </row>
    <row r="11" spans="2:6" ht="18" customHeight="1">
      <c r="B11" s="59" t="s">
        <v>38</v>
      </c>
      <c r="C11" s="65"/>
      <c r="D11" s="64" t="s">
        <v>76</v>
      </c>
      <c r="E11" s="8"/>
      <c r="F11" s="33"/>
    </row>
    <row r="12" spans="2:6" ht="15">
      <c r="B12" s="79" t="s">
        <v>137</v>
      </c>
      <c r="C12" s="80"/>
      <c r="D12" s="81"/>
      <c r="E12" s="5"/>
      <c r="F12" s="12" t="s">
        <v>137</v>
      </c>
    </row>
    <row r="13" spans="2:6" ht="15">
      <c r="B13" s="82" t="s">
        <v>78</v>
      </c>
      <c r="C13" s="83" t="s">
        <v>22</v>
      </c>
      <c r="D13" s="84"/>
      <c r="E13" s="8"/>
      <c r="F13" s="41"/>
    </row>
    <row r="14" spans="2:6" ht="15">
      <c r="B14" s="69" t="s">
        <v>79</v>
      </c>
      <c r="C14" s="70" t="s">
        <v>22</v>
      </c>
      <c r="D14" s="70"/>
      <c r="E14" s="8"/>
      <c r="F14" s="9"/>
    </row>
    <row r="15" spans="2:6" ht="15">
      <c r="B15" s="69" t="s">
        <v>80</v>
      </c>
      <c r="C15" s="70" t="s">
        <v>22</v>
      </c>
      <c r="D15" s="70"/>
      <c r="E15" s="8"/>
      <c r="F15" s="9"/>
    </row>
    <row r="16" spans="2:6" ht="15">
      <c r="B16" s="78"/>
      <c r="C16" s="78"/>
      <c r="D16" s="78"/>
      <c r="E16" s="5"/>
      <c r="F16" s="30"/>
    </row>
    <row r="17" spans="2:6" ht="15">
      <c r="B17" s="78"/>
      <c r="C17" s="78"/>
      <c r="D17" s="78"/>
      <c r="E17" s="5"/>
      <c r="F17" s="35"/>
    </row>
    <row r="18" ht="15">
      <c r="F18" s="77"/>
    </row>
  </sheetData>
  <sheetProtection algorithmName="SHA-512" hashValue="CB10aTpoHygYMJAECSd/Cd9eXrQSAbbBfShnk5zTjepIz2pMVKNxMOmoY3KlXDN/YpMgfIc3j3xBbtjA6NKssw==" saltValue="so147o1Va6CpRdcU0hLZtQ==" spinCount="100000" sheet="1" objects="1" scenarios="1" formatCells="0" formatColumns="0" formatRows="0"/>
  <mergeCells count="4">
    <mergeCell ref="F2:F4"/>
    <mergeCell ref="B12:D12"/>
    <mergeCell ref="B5:D5"/>
    <mergeCell ref="B7:D7"/>
  </mergeCells>
  <printOptions/>
  <pageMargins left="0.7" right="0.7" top="0.787401575" bottom="0.787401575" header="0.3" footer="0.3"/>
  <pageSetup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5"/>
  <sheetViews>
    <sheetView zoomScaleSheetLayoutView="100" workbookViewId="0" topLeftCell="A1">
      <selection activeCell="G16" sqref="F16:G18"/>
    </sheetView>
  </sheetViews>
  <sheetFormatPr defaultColWidth="8.8515625" defaultRowHeight="15"/>
  <cols>
    <col min="1" max="1" width="25.00390625" style="4" customWidth="1"/>
    <col min="2" max="2" width="22.28125" style="85" customWidth="1"/>
    <col min="3" max="3" width="23.00390625" style="85" customWidth="1"/>
    <col min="4" max="4" width="3.421875" style="51" customWidth="1"/>
    <col min="5" max="5" width="30.140625" style="51" customWidth="1"/>
    <col min="6" max="16384" width="8.8515625" style="51" customWidth="1"/>
  </cols>
  <sheetData>
    <row r="1" spans="1:3" ht="15">
      <c r="A1" s="89"/>
      <c r="B1" s="90"/>
      <c r="C1" s="90"/>
    </row>
    <row r="2" spans="1:5" ht="34.5" customHeight="1">
      <c r="A2" s="91"/>
      <c r="B2" s="92"/>
      <c r="C2" s="90"/>
      <c r="E2" s="47" t="s">
        <v>25</v>
      </c>
    </row>
    <row r="3" spans="1:5" ht="28.8">
      <c r="A3" s="93" t="s">
        <v>2</v>
      </c>
      <c r="B3" s="94" t="s">
        <v>0</v>
      </c>
      <c r="C3" s="95" t="s">
        <v>1</v>
      </c>
      <c r="D3" s="86"/>
      <c r="E3" s="48"/>
    </row>
    <row r="4" spans="1:5" ht="15">
      <c r="A4" s="96" t="s">
        <v>35</v>
      </c>
      <c r="B4" s="97"/>
      <c r="C4" s="98"/>
      <c r="D4" s="6"/>
      <c r="E4" s="7" t="s">
        <v>35</v>
      </c>
    </row>
    <row r="5" spans="1:5" ht="15">
      <c r="A5" s="82" t="s">
        <v>53</v>
      </c>
      <c r="B5" s="99" t="s">
        <v>88</v>
      </c>
      <c r="C5" s="99"/>
      <c r="D5" s="8"/>
      <c r="E5" s="9"/>
    </row>
    <row r="6" spans="1:5" ht="15">
      <c r="A6" s="69" t="s">
        <v>40</v>
      </c>
      <c r="B6" s="70"/>
      <c r="C6" s="70" t="s">
        <v>83</v>
      </c>
      <c r="D6" s="8"/>
      <c r="E6" s="9"/>
    </row>
    <row r="7" spans="1:5" ht="15">
      <c r="A7" s="69" t="s">
        <v>84</v>
      </c>
      <c r="B7" s="70"/>
      <c r="C7" s="70" t="s">
        <v>85</v>
      </c>
      <c r="D7" s="8"/>
      <c r="E7" s="9"/>
    </row>
    <row r="8" spans="1:5" ht="15">
      <c r="A8" s="69" t="s">
        <v>86</v>
      </c>
      <c r="B8" s="70"/>
      <c r="C8" s="70" t="s">
        <v>85</v>
      </c>
      <c r="D8" s="8"/>
      <c r="E8" s="9"/>
    </row>
    <row r="9" spans="1:5" ht="15">
      <c r="A9" s="71" t="s">
        <v>54</v>
      </c>
      <c r="B9" s="71"/>
      <c r="C9" s="71"/>
      <c r="E9" s="7" t="s">
        <v>54</v>
      </c>
    </row>
    <row r="10" spans="1:5" ht="15">
      <c r="A10" s="100" t="s">
        <v>87</v>
      </c>
      <c r="B10" s="101" t="s">
        <v>22</v>
      </c>
      <c r="C10" s="101"/>
      <c r="E10" s="11"/>
    </row>
    <row r="11" spans="1:5" ht="15">
      <c r="A11" s="71" t="s">
        <v>24</v>
      </c>
      <c r="B11" s="71"/>
      <c r="C11" s="71"/>
      <c r="D11" s="87"/>
      <c r="E11" s="7" t="s">
        <v>24</v>
      </c>
    </row>
    <row r="12" spans="1:5" ht="15">
      <c r="A12" s="102"/>
      <c r="B12" s="103"/>
      <c r="C12" s="103"/>
      <c r="D12" s="87"/>
      <c r="E12" s="11"/>
    </row>
    <row r="13" spans="1:5" ht="15">
      <c r="A13" s="104"/>
      <c r="B13" s="104"/>
      <c r="C13" s="73"/>
      <c r="D13" s="87"/>
      <c r="E13" s="11"/>
    </row>
    <row r="14" spans="1:5" ht="15">
      <c r="A14" s="104"/>
      <c r="B14" s="104"/>
      <c r="C14" s="73"/>
      <c r="D14" s="88"/>
      <c r="E14" s="3"/>
    </row>
    <row r="15" spans="1:3" ht="15">
      <c r="A15" s="89"/>
      <c r="B15" s="90"/>
      <c r="C15" s="90"/>
    </row>
  </sheetData>
  <sheetProtection algorithmName="SHA-512" hashValue="o4fk75EhZwJoKXbnobFVUc6Izkxo05a3/93ngtLkTK3Zon71TXfkVxV78i7a01L2r4Ji64v8CrovCPHY8AKHoQ==" saltValue="oK3rUL19BOseDfadOtNYiQ==" spinCount="100000" sheet="1" objects="1" scenarios="1" formatCells="0" formatColumns="0" formatRows="0"/>
  <mergeCells count="4">
    <mergeCell ref="E2:E3"/>
    <mergeCell ref="A4:C4"/>
    <mergeCell ref="A11:C11"/>
    <mergeCell ref="A9:C9"/>
  </mergeCells>
  <printOptions/>
  <pageMargins left="0.7" right="0.7" top="0.787401575" bottom="0.787401575" header="0.3" footer="0.3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5"/>
  <sheetViews>
    <sheetView workbookViewId="0" topLeftCell="A1">
      <selection activeCell="A1" sqref="A1:C15"/>
    </sheetView>
  </sheetViews>
  <sheetFormatPr defaultColWidth="9.140625" defaultRowHeight="15"/>
  <cols>
    <col min="1" max="1" width="23.28125" style="2" customWidth="1"/>
    <col min="2" max="2" width="17.57421875" style="2" customWidth="1"/>
    <col min="3" max="3" width="20.8515625" style="2" customWidth="1"/>
    <col min="4" max="4" width="2.140625" style="2" customWidth="1"/>
    <col min="5" max="5" width="31.421875" style="2" customWidth="1"/>
    <col min="6" max="16384" width="8.8515625" style="2" customWidth="1"/>
  </cols>
  <sheetData>
    <row r="1" spans="1:3" ht="15">
      <c r="A1" s="74"/>
      <c r="B1" s="74"/>
      <c r="C1" s="74"/>
    </row>
    <row r="2" spans="1:5" ht="46.5" customHeight="1">
      <c r="A2" s="91"/>
      <c r="B2" s="92"/>
      <c r="C2" s="90"/>
      <c r="D2" s="51"/>
      <c r="E2" s="49" t="s">
        <v>25</v>
      </c>
    </row>
    <row r="3" spans="1:5" ht="37.8" customHeight="1">
      <c r="A3" s="93" t="s">
        <v>2</v>
      </c>
      <c r="B3" s="94" t="s">
        <v>0</v>
      </c>
      <c r="C3" s="95" t="s">
        <v>1</v>
      </c>
      <c r="D3" s="86"/>
      <c r="E3" s="50"/>
    </row>
    <row r="4" spans="1:5" ht="15">
      <c r="A4" s="96" t="s">
        <v>3</v>
      </c>
      <c r="B4" s="97"/>
      <c r="C4" s="98"/>
      <c r="D4" s="6"/>
      <c r="E4" s="7" t="s">
        <v>3</v>
      </c>
    </row>
    <row r="5" spans="1:5" ht="15">
      <c r="A5" s="82" t="s">
        <v>89</v>
      </c>
      <c r="B5" s="99" t="s">
        <v>90</v>
      </c>
      <c r="C5" s="99"/>
      <c r="D5" s="8"/>
      <c r="E5" s="33"/>
    </row>
    <row r="6" spans="1:5" ht="15">
      <c r="A6" s="69" t="s">
        <v>91</v>
      </c>
      <c r="B6" s="105">
        <v>4096</v>
      </c>
      <c r="C6" s="70"/>
      <c r="D6" s="8"/>
      <c r="E6" s="34"/>
    </row>
    <row r="7" spans="1:5" ht="15">
      <c r="A7" s="69" t="s">
        <v>92</v>
      </c>
      <c r="B7" s="106" t="s">
        <v>22</v>
      </c>
      <c r="C7" s="70"/>
      <c r="D7" s="8"/>
      <c r="E7" s="34"/>
    </row>
    <row r="8" spans="1:5" ht="15">
      <c r="A8" s="69" t="s">
        <v>56</v>
      </c>
      <c r="B8" s="106"/>
      <c r="C8" s="70" t="s">
        <v>93</v>
      </c>
      <c r="D8" s="8"/>
      <c r="E8" s="34"/>
    </row>
    <row r="9" spans="1:5" ht="15">
      <c r="A9" s="71" t="s">
        <v>54</v>
      </c>
      <c r="B9" s="71"/>
      <c r="C9" s="71"/>
      <c r="D9" s="51"/>
      <c r="E9" s="12" t="s">
        <v>54</v>
      </c>
    </row>
    <row r="10" spans="1:5" ht="15">
      <c r="A10" s="100" t="s">
        <v>94</v>
      </c>
      <c r="B10" s="101" t="s">
        <v>22</v>
      </c>
      <c r="C10" s="101"/>
      <c r="D10" s="51"/>
      <c r="E10" s="11"/>
    </row>
    <row r="11" spans="1:5" ht="15">
      <c r="A11" s="100" t="s">
        <v>57</v>
      </c>
      <c r="B11" s="101" t="s">
        <v>22</v>
      </c>
      <c r="C11" s="101"/>
      <c r="D11" s="51"/>
      <c r="E11" s="11"/>
    </row>
    <row r="12" spans="1:5" ht="15">
      <c r="A12" s="71" t="s">
        <v>24</v>
      </c>
      <c r="B12" s="71"/>
      <c r="C12" s="71"/>
      <c r="D12" s="87"/>
      <c r="E12" s="12" t="s">
        <v>24</v>
      </c>
    </row>
    <row r="13" spans="1:5" ht="15">
      <c r="A13" s="102" t="s">
        <v>95</v>
      </c>
      <c r="B13" s="103" t="s">
        <v>22</v>
      </c>
      <c r="C13" s="103"/>
      <c r="D13" s="87"/>
      <c r="E13" s="11"/>
    </row>
    <row r="14" spans="1:5" ht="15">
      <c r="A14" s="104"/>
      <c r="B14" s="104"/>
      <c r="C14" s="73"/>
      <c r="D14" s="87"/>
      <c r="E14" s="11"/>
    </row>
    <row r="15" spans="1:5" ht="15">
      <c r="A15" s="104"/>
      <c r="B15" s="104"/>
      <c r="C15" s="73"/>
      <c r="D15" s="88"/>
      <c r="E15" s="3"/>
    </row>
  </sheetData>
  <sheetProtection algorithmName="SHA-512" hashValue="dLpX7Uu9pzy1MdkljOmin254ZySTlPgJm4IemLTcT3gX2q3zi8oZCYz9hNkH21kcTUdt5mgs3YntOWaHqHu6tQ==" saltValue="Q6yHtWRVuribjpm9F3kTMw==" spinCount="100000" sheet="1" objects="1" scenarios="1" formatCells="0" formatColumns="0" formatRows="0"/>
  <mergeCells count="4">
    <mergeCell ref="A4:C4"/>
    <mergeCell ref="A9:C9"/>
    <mergeCell ref="A12:C12"/>
    <mergeCell ref="E2:E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 topLeftCell="A1">
      <selection activeCell="H5" sqref="H5"/>
    </sheetView>
  </sheetViews>
  <sheetFormatPr defaultColWidth="8.7109375" defaultRowHeight="15"/>
  <cols>
    <col min="1" max="1" width="25.140625" style="51" customWidth="1"/>
    <col min="2" max="2" width="16.8515625" style="107" customWidth="1"/>
    <col min="3" max="3" width="21.28125" style="51" customWidth="1"/>
    <col min="4" max="4" width="2.421875" style="51" customWidth="1"/>
    <col min="5" max="5" width="27.140625" style="51" customWidth="1"/>
    <col min="6" max="16384" width="8.7109375" style="51" customWidth="1"/>
  </cols>
  <sheetData>
    <row r="1" spans="1:3" ht="15">
      <c r="A1" s="78"/>
      <c r="B1" s="108"/>
      <c r="C1" s="78"/>
    </row>
    <row r="2" spans="1:5" ht="45.75" customHeight="1">
      <c r="A2" s="55"/>
      <c r="B2" s="55"/>
      <c r="C2" s="55"/>
      <c r="D2" s="6"/>
      <c r="E2" s="45" t="s">
        <v>62</v>
      </c>
    </row>
    <row r="3" spans="1:5" ht="28.8">
      <c r="A3" s="56" t="s">
        <v>2</v>
      </c>
      <c r="B3" s="56" t="s">
        <v>20</v>
      </c>
      <c r="C3" s="56" t="s">
        <v>1</v>
      </c>
      <c r="D3" s="6"/>
      <c r="E3" s="45"/>
    </row>
    <row r="4" spans="1:5" ht="15">
      <c r="A4" s="57" t="s">
        <v>30</v>
      </c>
      <c r="B4" s="58"/>
      <c r="C4" s="57"/>
      <c r="D4" s="6"/>
      <c r="E4" s="7" t="s">
        <v>30</v>
      </c>
    </row>
    <row r="5" spans="1:5" ht="15">
      <c r="A5" s="59" t="s">
        <v>31</v>
      </c>
      <c r="B5" s="60"/>
      <c r="C5" s="62">
        <v>8</v>
      </c>
      <c r="D5" s="8"/>
      <c r="E5" s="9"/>
    </row>
    <row r="6" spans="1:5" ht="15">
      <c r="A6" s="59" t="s">
        <v>99</v>
      </c>
      <c r="B6" s="60" t="s">
        <v>22</v>
      </c>
      <c r="C6" s="62"/>
      <c r="D6" s="8"/>
      <c r="E6" s="9"/>
    </row>
    <row r="7" spans="1:5" ht="15">
      <c r="A7" s="57" t="s">
        <v>32</v>
      </c>
      <c r="B7" s="63"/>
      <c r="C7" s="57"/>
      <c r="D7" s="8"/>
      <c r="E7" s="10" t="s">
        <v>32</v>
      </c>
    </row>
    <row r="8" spans="1:5" ht="15">
      <c r="A8" s="59" t="s">
        <v>33</v>
      </c>
      <c r="B8" s="60"/>
      <c r="C8" s="64" t="s">
        <v>44</v>
      </c>
      <c r="D8" s="8"/>
      <c r="E8" s="9"/>
    </row>
    <row r="9" spans="1:5" ht="15">
      <c r="A9" s="57" t="s">
        <v>35</v>
      </c>
      <c r="B9" s="57"/>
      <c r="C9" s="57"/>
      <c r="D9" s="8"/>
      <c r="E9" s="10" t="s">
        <v>35</v>
      </c>
    </row>
    <row r="10" spans="1:5" ht="15">
      <c r="A10" s="59" t="s">
        <v>40</v>
      </c>
      <c r="B10" s="60"/>
      <c r="C10" s="64" t="s">
        <v>51</v>
      </c>
      <c r="D10" s="8"/>
      <c r="E10" s="9"/>
    </row>
    <row r="11" spans="1:5" ht="15">
      <c r="A11" s="59" t="s">
        <v>53</v>
      </c>
      <c r="B11" s="60" t="s">
        <v>82</v>
      </c>
      <c r="C11" s="64"/>
      <c r="D11" s="8"/>
      <c r="E11" s="9"/>
    </row>
    <row r="12" spans="1:5" ht="15">
      <c r="A12" s="57" t="s">
        <v>36</v>
      </c>
      <c r="B12" s="63"/>
      <c r="C12" s="57"/>
      <c r="D12" s="8"/>
      <c r="E12" s="10" t="s">
        <v>36</v>
      </c>
    </row>
    <row r="13" spans="1:5" ht="15">
      <c r="A13" s="59" t="s">
        <v>39</v>
      </c>
      <c r="B13" s="60" t="s">
        <v>49</v>
      </c>
      <c r="C13" s="64"/>
      <c r="D13" s="8"/>
      <c r="E13" s="9"/>
    </row>
    <row r="14" spans="1:5" ht="15">
      <c r="A14" s="59" t="s">
        <v>38</v>
      </c>
      <c r="B14" s="65"/>
      <c r="C14" s="64" t="s">
        <v>101</v>
      </c>
      <c r="D14" s="8"/>
      <c r="E14" s="9"/>
    </row>
    <row r="15" spans="1:5" ht="15">
      <c r="A15" s="59" t="s">
        <v>102</v>
      </c>
      <c r="B15" s="65"/>
      <c r="C15" s="64" t="s">
        <v>103</v>
      </c>
      <c r="D15" s="8"/>
      <c r="E15" s="9"/>
    </row>
    <row r="16" spans="1:5" ht="15">
      <c r="A16" s="59" t="s">
        <v>53</v>
      </c>
      <c r="B16" s="65" t="s">
        <v>67</v>
      </c>
      <c r="C16" s="64"/>
      <c r="D16" s="8"/>
      <c r="E16" s="9"/>
    </row>
    <row r="17" spans="1:5" ht="15">
      <c r="A17" s="59" t="s">
        <v>65</v>
      </c>
      <c r="B17" s="65" t="s">
        <v>22</v>
      </c>
      <c r="C17" s="64"/>
      <c r="D17" s="8"/>
      <c r="E17" s="9"/>
    </row>
    <row r="18" spans="1:5" ht="15">
      <c r="A18" s="57" t="s">
        <v>41</v>
      </c>
      <c r="B18" s="57"/>
      <c r="C18" s="57"/>
      <c r="D18" s="8"/>
      <c r="E18" s="10" t="s">
        <v>41</v>
      </c>
    </row>
    <row r="19" spans="1:5" ht="15">
      <c r="A19" s="109" t="s">
        <v>100</v>
      </c>
      <c r="B19" s="110" t="s">
        <v>22</v>
      </c>
      <c r="C19" s="103"/>
      <c r="D19" s="8"/>
      <c r="E19" s="9"/>
    </row>
    <row r="20" spans="1:5" ht="15">
      <c r="A20" s="58" t="s">
        <v>23</v>
      </c>
      <c r="B20" s="58"/>
      <c r="C20" s="58"/>
      <c r="D20" s="8"/>
      <c r="E20" s="10" t="s">
        <v>23</v>
      </c>
    </row>
    <row r="21" spans="1:5" ht="15">
      <c r="A21" s="69" t="s">
        <v>106</v>
      </c>
      <c r="B21" s="70" t="s">
        <v>107</v>
      </c>
      <c r="C21" s="70"/>
      <c r="D21" s="8"/>
      <c r="E21" s="9"/>
    </row>
    <row r="22" spans="1:5" ht="15">
      <c r="A22" s="69" t="s">
        <v>108</v>
      </c>
      <c r="B22" s="78"/>
      <c r="C22" s="70" t="s">
        <v>109</v>
      </c>
      <c r="D22" s="8"/>
      <c r="E22" s="9"/>
    </row>
    <row r="23" spans="1:5" ht="15.75" customHeight="1">
      <c r="A23" s="69" t="s">
        <v>59</v>
      </c>
      <c r="B23" s="70"/>
      <c r="C23" s="70" t="s">
        <v>52</v>
      </c>
      <c r="D23" s="8"/>
      <c r="E23" s="9"/>
    </row>
    <row r="24" spans="1:5" ht="15.75" customHeight="1">
      <c r="A24" s="69" t="s">
        <v>79</v>
      </c>
      <c r="B24" s="70"/>
      <c r="C24" s="70" t="s">
        <v>110</v>
      </c>
      <c r="D24" s="8"/>
      <c r="E24" s="9"/>
    </row>
    <row r="25" spans="1:5" ht="15">
      <c r="A25" s="71" t="s">
        <v>24</v>
      </c>
      <c r="B25" s="71"/>
      <c r="C25" s="71"/>
      <c r="D25" s="5"/>
      <c r="E25" s="10" t="s">
        <v>24</v>
      </c>
    </row>
    <row r="26" spans="1:5" ht="15">
      <c r="A26" s="75" t="s">
        <v>104</v>
      </c>
      <c r="B26" s="60" t="s">
        <v>22</v>
      </c>
      <c r="C26" s="75"/>
      <c r="D26" s="5"/>
      <c r="E26" s="31"/>
    </row>
    <row r="27" spans="1:5" ht="15">
      <c r="A27" s="75" t="s">
        <v>111</v>
      </c>
      <c r="B27" s="60" t="s">
        <v>22</v>
      </c>
      <c r="C27" s="75"/>
      <c r="D27" s="5"/>
      <c r="E27" s="32"/>
    </row>
    <row r="28" spans="1:5" ht="15">
      <c r="A28" s="100" t="s">
        <v>58</v>
      </c>
      <c r="B28" s="101"/>
      <c r="C28" s="101" t="s">
        <v>105</v>
      </c>
      <c r="D28" s="4"/>
      <c r="E28" s="1"/>
    </row>
    <row r="29" spans="1:5" ht="15">
      <c r="A29" s="4"/>
      <c r="B29" s="4"/>
      <c r="C29" s="4"/>
      <c r="D29" s="4"/>
      <c r="E29" s="4"/>
    </row>
  </sheetData>
  <sheetProtection algorithmName="SHA-512" hashValue="81uevChwkC30Zl5pBANNCQVoMZ/aFQpiGac7u/gwXGH8ZlZofc1ggGX5UgoOCXQLKf+2v+ljI6efpnPAZDeaAQ==" saltValue="Uw/H+HfEyTbm8qqZ/moGqQ==" spinCount="100000" sheet="1" objects="1" scenarios="1" formatCells="0" formatColumns="0" formatRows="0"/>
  <mergeCells count="8">
    <mergeCell ref="A20:C20"/>
    <mergeCell ref="A4:C4"/>
    <mergeCell ref="A25:C25"/>
    <mergeCell ref="E2:E3"/>
    <mergeCell ref="A7:C7"/>
    <mergeCell ref="A9:C9"/>
    <mergeCell ref="A12:C12"/>
    <mergeCell ref="A18:C18"/>
  </mergeCells>
  <printOptions/>
  <pageMargins left="0.7" right="0.7" top="0.787401575" bottom="0.787401575" header="0.3" footer="0.3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8"/>
  <sheetViews>
    <sheetView workbookViewId="0" topLeftCell="A1">
      <selection activeCell="G8" sqref="G8"/>
    </sheetView>
  </sheetViews>
  <sheetFormatPr defaultColWidth="8.7109375" defaultRowHeight="15"/>
  <cols>
    <col min="1" max="1" width="30.421875" style="4" customWidth="1"/>
    <col min="2" max="2" width="19.421875" style="4" customWidth="1"/>
    <col min="3" max="3" width="20.8515625" style="4" customWidth="1"/>
    <col min="4" max="4" width="2.421875" style="4" customWidth="1"/>
    <col min="5" max="5" width="33.421875" style="4" customWidth="1"/>
    <col min="6" max="6" width="19.421875" style="4" customWidth="1"/>
    <col min="7" max="7" width="50.8515625" style="4" customWidth="1"/>
    <col min="8" max="16384" width="8.7109375" style="4" customWidth="1"/>
  </cols>
  <sheetData>
    <row r="1" spans="1:3" ht="15">
      <c r="A1" s="89"/>
      <c r="B1" s="89"/>
      <c r="C1" s="89"/>
    </row>
    <row r="2" spans="1:5" ht="37.5" customHeight="1">
      <c r="A2" s="55"/>
      <c r="B2" s="55"/>
      <c r="C2" s="55"/>
      <c r="D2" s="6"/>
      <c r="E2" s="45" t="s">
        <v>62</v>
      </c>
    </row>
    <row r="3" spans="1:5" ht="28.8">
      <c r="A3" s="56" t="s">
        <v>2</v>
      </c>
      <c r="B3" s="56" t="s">
        <v>20</v>
      </c>
      <c r="C3" s="56" t="s">
        <v>1</v>
      </c>
      <c r="D3" s="6"/>
      <c r="E3" s="45"/>
    </row>
    <row r="4" spans="1:5" ht="15">
      <c r="A4" s="57" t="s">
        <v>30</v>
      </c>
      <c r="B4" s="58"/>
      <c r="C4" s="57"/>
      <c r="D4" s="6"/>
      <c r="E4" s="7" t="s">
        <v>30</v>
      </c>
    </row>
    <row r="5" spans="1:5" ht="15">
      <c r="A5" s="59" t="s">
        <v>112</v>
      </c>
      <c r="B5" s="60"/>
      <c r="C5" s="61" t="s">
        <v>113</v>
      </c>
      <c r="D5" s="8"/>
      <c r="E5" s="9"/>
    </row>
    <row r="6" spans="1:5" ht="15">
      <c r="A6" s="59" t="s">
        <v>114</v>
      </c>
      <c r="B6" s="60"/>
      <c r="C6" s="61" t="s">
        <v>118</v>
      </c>
      <c r="D6" s="8"/>
      <c r="E6" s="9"/>
    </row>
    <row r="7" spans="1:5" ht="15">
      <c r="A7" s="57" t="s">
        <v>32</v>
      </c>
      <c r="B7" s="63"/>
      <c r="C7" s="57"/>
      <c r="D7" s="8"/>
      <c r="E7" s="10" t="s">
        <v>32</v>
      </c>
    </row>
    <row r="8" spans="1:5" ht="15">
      <c r="A8" s="59" t="s">
        <v>33</v>
      </c>
      <c r="B8" s="60"/>
      <c r="C8" s="64" t="s">
        <v>44</v>
      </c>
      <c r="D8" s="8"/>
      <c r="E8" s="9"/>
    </row>
    <row r="9" spans="1:5" ht="15">
      <c r="A9" s="59" t="s">
        <v>53</v>
      </c>
      <c r="B9" s="60" t="s">
        <v>115</v>
      </c>
      <c r="C9" s="64"/>
      <c r="D9" s="8"/>
      <c r="E9" s="9"/>
    </row>
    <row r="10" spans="1:5" ht="15">
      <c r="A10" s="59" t="s">
        <v>116</v>
      </c>
      <c r="B10" s="60"/>
      <c r="C10" s="64" t="s">
        <v>117</v>
      </c>
      <c r="D10" s="8"/>
      <c r="E10" s="9"/>
    </row>
    <row r="11" spans="1:5" ht="15">
      <c r="A11" s="57" t="s">
        <v>35</v>
      </c>
      <c r="B11" s="63"/>
      <c r="C11" s="57"/>
      <c r="D11" s="8"/>
      <c r="E11" s="10" t="s">
        <v>35</v>
      </c>
    </row>
    <row r="12" spans="1:5" ht="15">
      <c r="A12" s="59" t="s">
        <v>40</v>
      </c>
      <c r="B12" s="60"/>
      <c r="C12" s="64" t="s">
        <v>51</v>
      </c>
      <c r="D12" s="8"/>
      <c r="E12" s="9"/>
    </row>
    <row r="13" spans="1:5" ht="15">
      <c r="A13" s="59" t="s">
        <v>53</v>
      </c>
      <c r="B13" s="60" t="s">
        <v>82</v>
      </c>
      <c r="C13" s="64"/>
      <c r="D13" s="8"/>
      <c r="E13" s="9"/>
    </row>
    <row r="14" spans="1:5" ht="15">
      <c r="A14" s="57" t="s">
        <v>36</v>
      </c>
      <c r="B14" s="63"/>
      <c r="C14" s="57"/>
      <c r="D14" s="8"/>
      <c r="E14" s="10" t="s">
        <v>36</v>
      </c>
    </row>
    <row r="15" spans="1:5" ht="15">
      <c r="A15" s="59" t="s">
        <v>39</v>
      </c>
      <c r="B15" s="60" t="s">
        <v>42</v>
      </c>
      <c r="C15" s="64"/>
      <c r="D15" s="8"/>
      <c r="E15" s="9"/>
    </row>
    <row r="16" spans="1:5" ht="15">
      <c r="A16" s="59" t="s">
        <v>38</v>
      </c>
      <c r="B16" s="65"/>
      <c r="C16" s="64" t="s">
        <v>55</v>
      </c>
      <c r="D16" s="8"/>
      <c r="E16" s="9"/>
    </row>
    <row r="17" spans="1:5" ht="15">
      <c r="A17" s="57" t="s">
        <v>41</v>
      </c>
      <c r="B17" s="57"/>
      <c r="C17" s="57"/>
      <c r="D17" s="8"/>
      <c r="E17" s="10" t="s">
        <v>41</v>
      </c>
    </row>
    <row r="18" spans="1:5" ht="15">
      <c r="A18" s="109" t="s">
        <v>45</v>
      </c>
      <c r="B18" s="110" t="s">
        <v>22</v>
      </c>
      <c r="C18" s="103"/>
      <c r="D18" s="8"/>
      <c r="E18" s="9"/>
    </row>
    <row r="19" spans="1:5" ht="15">
      <c r="A19" s="58" t="s">
        <v>23</v>
      </c>
      <c r="B19" s="58"/>
      <c r="C19" s="58"/>
      <c r="D19" s="8"/>
      <c r="E19" s="10" t="s">
        <v>23</v>
      </c>
    </row>
    <row r="20" spans="1:5" ht="15">
      <c r="A20" s="69" t="s">
        <v>47</v>
      </c>
      <c r="B20" s="70"/>
      <c r="C20" s="70" t="s">
        <v>21</v>
      </c>
      <c r="D20" s="8"/>
      <c r="E20" s="9"/>
    </row>
    <row r="21" spans="1:5" ht="15">
      <c r="A21" s="69" t="s">
        <v>57</v>
      </c>
      <c r="B21" s="70"/>
      <c r="C21" s="70" t="s">
        <v>52</v>
      </c>
      <c r="D21" s="8"/>
      <c r="E21" s="9"/>
    </row>
    <row r="22" spans="1:5" ht="15">
      <c r="A22" s="69" t="s">
        <v>59</v>
      </c>
      <c r="B22" s="70"/>
      <c r="C22" s="70" t="s">
        <v>122</v>
      </c>
      <c r="D22" s="8"/>
      <c r="E22" s="9"/>
    </row>
    <row r="23" spans="1:5" ht="15">
      <c r="A23" s="71" t="s">
        <v>24</v>
      </c>
      <c r="B23" s="71"/>
      <c r="C23" s="71"/>
      <c r="D23" s="5"/>
      <c r="E23" s="10" t="s">
        <v>24</v>
      </c>
    </row>
    <row r="24" spans="1:5" ht="15">
      <c r="A24" s="75" t="s">
        <v>120</v>
      </c>
      <c r="B24" s="60" t="s">
        <v>22</v>
      </c>
      <c r="C24" s="75"/>
      <c r="D24" s="5"/>
      <c r="E24" s="31"/>
    </row>
    <row r="25" spans="1:5" ht="15">
      <c r="A25" s="75" t="s">
        <v>123</v>
      </c>
      <c r="B25" s="60" t="s">
        <v>22</v>
      </c>
      <c r="C25" s="75"/>
      <c r="D25" s="5"/>
      <c r="E25" s="31"/>
    </row>
    <row r="26" spans="1:5" ht="15">
      <c r="A26" s="75" t="s">
        <v>119</v>
      </c>
      <c r="B26" s="60" t="s">
        <v>22</v>
      </c>
      <c r="C26" s="75"/>
      <c r="D26" s="5"/>
      <c r="E26" s="31"/>
    </row>
    <row r="27" spans="1:5" ht="15">
      <c r="A27" s="75" t="s">
        <v>58</v>
      </c>
      <c r="B27" s="60"/>
      <c r="C27" s="60" t="s">
        <v>121</v>
      </c>
      <c r="D27" s="5"/>
      <c r="E27" s="32"/>
    </row>
    <row r="28" spans="1:3" ht="15">
      <c r="A28" s="89"/>
      <c r="B28" s="89"/>
      <c r="C28" s="89"/>
    </row>
  </sheetData>
  <sheetProtection algorithmName="SHA-512" hashValue="tM4LgNhhTdsCgsimz/UZz34453odQI5xoQrmpVFU6rErIV9jr6qVKMp8dPALVGpdIUJtsJG64zRkHE0Hu12A5w==" saltValue="DIaackRsi1lntYb1KOp8xw==" spinCount="100000" sheet="1" objects="1" scenarios="1" formatCells="0" formatColumns="0" formatRows="0"/>
  <mergeCells count="8">
    <mergeCell ref="A19:C19"/>
    <mergeCell ref="A23:C23"/>
    <mergeCell ref="A4:C4"/>
    <mergeCell ref="A17:C17"/>
    <mergeCell ref="E2:E3"/>
    <mergeCell ref="A7:C7"/>
    <mergeCell ref="A11:C11"/>
    <mergeCell ref="A14:C14"/>
  </mergeCells>
  <printOptions/>
  <pageMargins left="0.7" right="0.7" top="0.787401575" bottom="0.787401575" header="0.3" footer="0.3"/>
  <pageSetup horizontalDpi="600" verticalDpi="600" orientation="portrait" paperSize="9" scale="72" r:id="rId1"/>
  <colBreaks count="1" manualBreakCount="1">
    <brk id="5" max="1638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8"/>
  <sheetViews>
    <sheetView workbookViewId="0" topLeftCell="A1">
      <selection activeCell="H8" sqref="H8"/>
    </sheetView>
  </sheetViews>
  <sheetFormatPr defaultColWidth="8.7109375" defaultRowHeight="15"/>
  <cols>
    <col min="1" max="1" width="27.00390625" style="111" customWidth="1"/>
    <col min="2" max="2" width="23.28125" style="112" customWidth="1"/>
    <col min="3" max="3" width="20.421875" style="112" customWidth="1"/>
    <col min="4" max="4" width="2.7109375" style="88" customWidth="1"/>
    <col min="5" max="5" width="30.140625" style="88" customWidth="1"/>
    <col min="6" max="16384" width="8.7109375" style="88" customWidth="1"/>
  </cols>
  <sheetData>
    <row r="1" spans="1:3" ht="15">
      <c r="A1" s="113"/>
      <c r="B1" s="114"/>
      <c r="C1" s="114"/>
    </row>
    <row r="2" spans="1:5" ht="52.5" customHeight="1">
      <c r="A2" s="55"/>
      <c r="B2" s="55"/>
      <c r="C2" s="55"/>
      <c r="D2" s="6"/>
      <c r="E2" s="45" t="s">
        <v>62</v>
      </c>
    </row>
    <row r="3" spans="1:5" ht="28.8">
      <c r="A3" s="56" t="s">
        <v>2</v>
      </c>
      <c r="B3" s="56" t="s">
        <v>20</v>
      </c>
      <c r="C3" s="56" t="s">
        <v>1</v>
      </c>
      <c r="D3" s="6"/>
      <c r="E3" s="45"/>
    </row>
    <row r="4" spans="1:5" ht="15">
      <c r="A4" s="57" t="s">
        <v>30</v>
      </c>
      <c r="B4" s="58"/>
      <c r="C4" s="57"/>
      <c r="D4" s="6"/>
      <c r="E4" s="7" t="s">
        <v>30</v>
      </c>
    </row>
    <row r="5" spans="1:5" ht="15">
      <c r="A5" s="59" t="s">
        <v>53</v>
      </c>
      <c r="B5" s="60"/>
      <c r="C5" s="115" t="s">
        <v>63</v>
      </c>
      <c r="D5" s="8"/>
      <c r="E5" s="9"/>
    </row>
    <row r="6" spans="1:5" ht="15">
      <c r="A6" s="59" t="s">
        <v>112</v>
      </c>
      <c r="B6" s="60"/>
      <c r="C6" s="116" t="s">
        <v>124</v>
      </c>
      <c r="D6" s="8"/>
      <c r="E6" s="9"/>
    </row>
    <row r="7" spans="1:5" ht="15">
      <c r="A7" s="57" t="s">
        <v>32</v>
      </c>
      <c r="B7" s="63"/>
      <c r="C7" s="63"/>
      <c r="D7" s="8"/>
      <c r="E7" s="10" t="s">
        <v>32</v>
      </c>
    </row>
    <row r="8" spans="1:5" ht="15">
      <c r="A8" s="59" t="s">
        <v>33</v>
      </c>
      <c r="B8" s="60"/>
      <c r="C8" s="64" t="s">
        <v>34</v>
      </c>
      <c r="D8" s="8"/>
      <c r="E8" s="9"/>
    </row>
    <row r="9" spans="1:5" ht="15">
      <c r="A9" s="57" t="s">
        <v>35</v>
      </c>
      <c r="B9" s="57"/>
      <c r="C9" s="57"/>
      <c r="D9" s="8"/>
      <c r="E9" s="10" t="s">
        <v>35</v>
      </c>
    </row>
    <row r="10" spans="1:5" ht="15">
      <c r="A10" s="59" t="s">
        <v>40</v>
      </c>
      <c r="B10" s="60"/>
      <c r="C10" s="64" t="s">
        <v>125</v>
      </c>
      <c r="D10" s="8"/>
      <c r="E10" s="9"/>
    </row>
    <row r="11" spans="1:5" ht="43.2">
      <c r="A11" s="59" t="s">
        <v>53</v>
      </c>
      <c r="B11" s="60" t="s">
        <v>139</v>
      </c>
      <c r="C11" s="64"/>
      <c r="D11" s="8"/>
      <c r="E11" s="9"/>
    </row>
    <row r="12" spans="1:5" ht="28.8">
      <c r="A12" s="59" t="s">
        <v>126</v>
      </c>
      <c r="B12" s="60" t="s">
        <v>127</v>
      </c>
      <c r="C12" s="64"/>
      <c r="D12" s="8"/>
      <c r="E12" s="9"/>
    </row>
    <row r="13" spans="1:5" ht="15">
      <c r="A13" s="57" t="s">
        <v>41</v>
      </c>
      <c r="B13" s="57"/>
      <c r="C13" s="57"/>
      <c r="D13" s="8"/>
      <c r="E13" s="10" t="s">
        <v>41</v>
      </c>
    </row>
    <row r="14" spans="1:5" ht="15">
      <c r="A14" s="109" t="s">
        <v>45</v>
      </c>
      <c r="B14" s="110" t="s">
        <v>22</v>
      </c>
      <c r="C14" s="103"/>
      <c r="D14" s="8"/>
      <c r="E14" s="9"/>
    </row>
    <row r="15" spans="1:5" ht="15">
      <c r="A15" s="58" t="s">
        <v>23</v>
      </c>
      <c r="B15" s="58"/>
      <c r="C15" s="58"/>
      <c r="D15" s="8"/>
      <c r="E15" s="10" t="s">
        <v>23</v>
      </c>
    </row>
    <row r="16" spans="1:5" ht="15">
      <c r="A16" s="69" t="s">
        <v>130</v>
      </c>
      <c r="B16" s="70"/>
      <c r="C16" s="70" t="s">
        <v>131</v>
      </c>
      <c r="D16" s="8"/>
      <c r="E16" s="9"/>
    </row>
    <row r="17" spans="1:5" ht="15">
      <c r="A17" s="69" t="s">
        <v>78</v>
      </c>
      <c r="B17" s="70"/>
      <c r="C17" s="70" t="s">
        <v>52</v>
      </c>
      <c r="D17" s="8"/>
      <c r="E17" s="9"/>
    </row>
    <row r="18" spans="1:5" ht="15">
      <c r="A18" s="69" t="s">
        <v>132</v>
      </c>
      <c r="B18" s="70" t="s">
        <v>22</v>
      </c>
      <c r="C18" s="70"/>
      <c r="D18" s="8"/>
      <c r="E18" s="9"/>
    </row>
    <row r="19" spans="1:5" ht="15">
      <c r="A19" s="117" t="s">
        <v>133</v>
      </c>
      <c r="B19" s="70" t="s">
        <v>22</v>
      </c>
      <c r="C19" s="70"/>
      <c r="D19" s="8"/>
      <c r="E19" s="9"/>
    </row>
    <row r="20" spans="1:5" ht="15">
      <c r="A20" s="117" t="s">
        <v>134</v>
      </c>
      <c r="B20" s="70" t="s">
        <v>22</v>
      </c>
      <c r="C20" s="70"/>
      <c r="D20" s="8"/>
      <c r="E20" s="9"/>
    </row>
    <row r="21" spans="1:5" ht="15">
      <c r="A21" s="117" t="s">
        <v>79</v>
      </c>
      <c r="B21" s="70" t="s">
        <v>22</v>
      </c>
      <c r="C21" s="70"/>
      <c r="D21" s="8"/>
      <c r="E21" s="9"/>
    </row>
    <row r="22" spans="1:5" ht="15">
      <c r="A22" s="117" t="s">
        <v>94</v>
      </c>
      <c r="B22" s="70" t="s">
        <v>22</v>
      </c>
      <c r="C22" s="70"/>
      <c r="D22" s="8"/>
      <c r="E22" s="9"/>
    </row>
    <row r="23" spans="1:5" ht="15">
      <c r="A23" s="71" t="s">
        <v>24</v>
      </c>
      <c r="B23" s="71"/>
      <c r="C23" s="71"/>
      <c r="D23" s="5"/>
      <c r="E23" s="10" t="s">
        <v>24</v>
      </c>
    </row>
    <row r="24" spans="1:5" ht="15">
      <c r="A24" s="75" t="s">
        <v>128</v>
      </c>
      <c r="B24" s="60" t="s">
        <v>129</v>
      </c>
      <c r="C24" s="75"/>
      <c r="D24" s="5"/>
      <c r="E24" s="31"/>
    </row>
    <row r="25" spans="1:5" ht="15">
      <c r="A25" s="118" t="s">
        <v>135</v>
      </c>
      <c r="B25" s="119" t="s">
        <v>22</v>
      </c>
      <c r="C25" s="84"/>
      <c r="D25" s="4"/>
      <c r="E25" s="1"/>
    </row>
    <row r="26" spans="1:5" ht="15">
      <c r="A26" s="117"/>
      <c r="B26" s="120"/>
      <c r="C26" s="120"/>
      <c r="E26" s="3"/>
    </row>
    <row r="27" spans="1:5" ht="15">
      <c r="A27" s="117"/>
      <c r="B27" s="120"/>
      <c r="C27" s="120"/>
      <c r="E27" s="3"/>
    </row>
    <row r="28" spans="1:3" ht="15">
      <c r="A28" s="113"/>
      <c r="B28" s="114"/>
      <c r="C28" s="114"/>
    </row>
  </sheetData>
  <sheetProtection algorithmName="SHA-512" hashValue="vv84I9FY9Hyv4reE2KoEso1HKFnqie5g8ZiuVycFke2+1skj7L7y3NPwqjssa2RDPXrQg4ILWN5ettaqdIIeiA==" saltValue="Rp6N4lSx7yQ2eLtVKJKLUA==" spinCount="100000" sheet="1" objects="1" scenarios="1" formatCells="0" formatColumns="0" formatRows="0"/>
  <mergeCells count="7">
    <mergeCell ref="A13:C13"/>
    <mergeCell ref="A15:C15"/>
    <mergeCell ref="A23:C23"/>
    <mergeCell ref="A4:C4"/>
    <mergeCell ref="E2:E3"/>
    <mergeCell ref="A7:C7"/>
    <mergeCell ref="A9:C9"/>
  </mergeCells>
  <printOptions/>
  <pageMargins left="0.7" right="0.7" top="0.787401575" bottom="0.7874015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2021-11-18T14:44:07Z</dcterms:modified>
  <cp:category/>
  <cp:version/>
  <cp:contentType/>
  <cp:contentStatus/>
</cp:coreProperties>
</file>