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9010" windowHeight="12360" activeTab="0"/>
  </bookViews>
  <sheets>
    <sheet name="souhrn" sheetId="8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<sst xmlns="http://schemas.openxmlformats.org/spreadsheetml/2006/main" count="29" uniqueCount="28">
  <si>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Položka č.</t>
  </si>
  <si>
    <t>Název položky</t>
  </si>
  <si>
    <t>Požadovaný počet (ks)</t>
  </si>
  <si>
    <t>Cena (Kč) bez DPH</t>
  </si>
  <si>
    <t>Jednotková</t>
  </si>
  <si>
    <t>Celková</t>
  </si>
  <si>
    <t>Poznámky:</t>
  </si>
  <si>
    <t>Podpis oprávněné osoby: …………………………………………………………………..</t>
  </si>
  <si>
    <t>Konkrétní název zboží</t>
  </si>
  <si>
    <t>Technické požadavky zadavatele jsou z hlediska kvality požadavkem minimálním. Dodavatel může nabídnou zboží stejné nebo lepší kvality.</t>
  </si>
  <si>
    <t>Technické požadavky</t>
  </si>
  <si>
    <t>AV příslušenství</t>
  </si>
  <si>
    <t>V případě, že níže uvedené specifikace obsahují odkaz (přímý nebo nepřímý) na konkrétní výrobek, výrobce či dodavatele, je tento odkaz uveden s ohledem na přesnost a srozumitelnost. V tomto případě však dodavatel může nabídnout rovnocenné řešení.</t>
  </si>
  <si>
    <t>Celkem bez DPH</t>
  </si>
  <si>
    <t xml:space="preserve">Specifikace zboží </t>
  </si>
  <si>
    <t>kamera</t>
  </si>
  <si>
    <t>HD/4K instalační kamera s HDMI, USB a IP výstupem, podpora řady HD/4K formátů vč. 3840x2160p30/29,97/25, extrémně širokoúhlý objektiv (111° FOV), video výstupy (HDMI, LAN a USB), možnost připojení k rozbočovači PoE nebo k počítači přes USB, podpora RTMP protokolu pro streamovací služby, digitální zoom (4x), interní stereofonní mikrofon, funkce ztlumení a ACL, podporující zachycení zvuku LPCM (USB) / AAC-LC (IP) 48 kHz, 16 bitů, podpora ovládacího pultu AW-RP60, H.264 streaming v UVC (USB Video Class) režimu</t>
  </si>
  <si>
    <t>osvětlení - sada 1</t>
  </si>
  <si>
    <t>sada dvou výkonných LED panelů vč. příslušenství o celkové svítivosti až 14400 lumenů (1 panel 7200), CRI 95+, TLCI 96+, možnost regulace teploty 3200-5600K i intenzity světla, vyzařovací úhel 45°, stativový držák umožňující nasazení světla na stativy se spigotem, či zavěšení světla na stropní konstrukce, na zadní straně panelu displej zobrazující aktuální stav baterií a umožňující nastavení aktuálního kanálu, hodnotu intenzity, teplotu barvy světla a přepnutí způsobu napájení. 
příslušenství: 2x 2,5 metrový stativ s nosností 10kg, 2x brašna s popruhem pro LED světla, 2x adaptér do sítě, 2 x 2,4 Ghz dálkový ovladač pro kontrolu teploty světla a intenzity s dosahem 50m, 2x difúzní filtr na měkčí světlo, 2x hliníková dvířka pro LED světlo, 4 x NP-F baterie s kapacitou 7200 mAh, 2 x duální nabíječka</t>
  </si>
  <si>
    <t>osvětlení - sada 2</t>
  </si>
  <si>
    <t>sada dvou výkonných LED panelů vč. příslušenství o celkové svítivosti až 8640 lumenů (1 panel 4320), CRI 95+, TLCI 96, možnost regulace teploty 3200-5600K i intenzity světla, "U" grip pro náklon, pasivní chlazení, Flicker free, na zadní straně panelu displej zobrazující aktuální stav baterií a umožňující nastavení aktuálního kanálu
příslušenství: 2x 2 metrový stativ, brašna, 2x adaptér do sítě, dálkový ovladač dosah 50m, 2x difúzní filtr, 2x hliníková dvířka</t>
  </si>
  <si>
    <t>sada mikrofonů</t>
  </si>
  <si>
    <t>flexibilní reportážní set s mini kapesním vysílačem i přijímačem, 1680 laditelných UHF frekvencí, adaptivní diverzita nebo squelch s pilotním tónem, který brání rušení ostatními zařízeními, systém potlačení VF šumu HDX, dosah 100 m, frekvence: 566 - 608 MHz, frekvenční rozsah 80 Hz-18kHz, napájení z baterií, hmotnost do 160 g 
sada obsahující kamerový přijímač, bodypack vysílač, klopový mikrofon s všesměrovou směrovou charakteristikou upevňující se k oblečení pomocí klipsny, kamerový adaptér CA 2, kabel s 3,5 mm jack konektory CL 1, kabel s XLR - 3,5 mm jack konektorem CL 100</t>
  </si>
  <si>
    <t>stativ flexibilní</t>
  </si>
  <si>
    <t>flexibilní univerzální přenosný stativ s vestavěným standardním 1/4" závitem pro šroub, s držákem telefonu a držákem na stativ pro akční kamery, pryžové nohy s extrémní přilnavostí pro zajištění rovnováhy na jakémkoli nerovném povrchu nebo pro obtočení jakéhokoli dostupného předmětu pro bezpečnou a optimální perspektivu snímání, otočná kulová hlava pro 360° perspektivu snímání, zatížení do 800g, adaptér pro smartphone a akční kameru součástí balení</t>
  </si>
  <si>
    <t>zvuková karta USB</t>
  </si>
  <si>
    <t>zvuková karta - jednokanálové USB / Lightning audio rozhraní, s jedním vstupem, který je schopný zpracovat mikrofonní i nástrojový signál, jedním sluchátkových stereo výstupem, pět možných DSP presetů upravující frekvenční odezvu v závislosti na účelu použití mikrofonu (speech, singing, flat, acoustic instrument, loud), kompresorem a limiterem, vzorkovací frekvence: 16, 24bit/44.1 kHz, 48 kHz, fantomové napájení</t>
  </si>
  <si>
    <t>zvuková karta USB umožňující záznam zvuku v rozlišení až 24 bit / 192 kHz, osm vstupů – šest analogových (2x kombinovaný mikrofonní TRS/XLR, 4x linkový TRS) a dva digitální (RCA SPDIF), výstupní signál do šesti analogových (TRS) a dvou digitálních (RCA SPDIF) výstupů, čelní panel s osazením potenciometry pro nastavení zisku (GAIN), spínačem phantomového napájení, dvěma sluchátkovými výstupy a ovladači hlasitosti (pro sluchátkové výstupy a main monitor výstup)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</si>
</sst>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8"/>
      <color rgb="FF2F8DCD"/>
      <name val="Arial"/>
      <family val="2"/>
    </font>
    <font>
      <sz val="10"/>
      <color rgb="FF80808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20">
      <alignment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0" fontId="2" fillId="0" borderId="0" xfId="20" applyFont="1">
      <alignment/>
      <protection/>
    </xf>
    <xf numFmtId="0" fontId="0" fillId="0" borderId="0" xfId="20" applyFont="1">
      <alignment/>
      <protection/>
    </xf>
    <xf numFmtId="0" fontId="7" fillId="0" borderId="0" xfId="0" applyFont="1"/>
    <xf numFmtId="0" fontId="8" fillId="0" borderId="0" xfId="0" applyFont="1"/>
    <xf numFmtId="4" fontId="6" fillId="0" borderId="0" xfId="20" applyNumberFormat="1" applyFont="1" applyFill="1" applyBorder="1" applyAlignment="1">
      <alignment horizontal="right" vertical="center"/>
      <protection/>
    </xf>
    <xf numFmtId="4" fontId="2" fillId="3" borderId="3" xfId="20" applyNumberFormat="1" applyFont="1" applyFill="1" applyBorder="1" applyAlignment="1">
      <alignment horizontal="right" vertical="center"/>
      <protection/>
    </xf>
    <xf numFmtId="0" fontId="3" fillId="0" borderId="4" xfId="20" applyBorder="1">
      <alignment/>
      <protection/>
    </xf>
    <xf numFmtId="0" fontId="9" fillId="0" borderId="0" xfId="0" applyFont="1"/>
    <xf numFmtId="0" fontId="0" fillId="0" borderId="4" xfId="0" applyFill="1" applyBorder="1" applyAlignment="1">
      <alignment vertical="center"/>
    </xf>
    <xf numFmtId="4" fontId="6" fillId="0" borderId="4" xfId="20" applyNumberFormat="1" applyFont="1" applyFill="1" applyBorder="1" applyAlignment="1">
      <alignment horizontal="right" vertical="center"/>
      <protection/>
    </xf>
    <xf numFmtId="4" fontId="0" fillId="3" borderId="4" xfId="0" applyNumberFormat="1" applyFill="1" applyBorder="1" applyAlignment="1">
      <alignment vertical="center"/>
    </xf>
    <xf numFmtId="3" fontId="10" fillId="0" borderId="4" xfId="0" applyNumberFormat="1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wrapText="1"/>
    </xf>
    <xf numFmtId="0" fontId="10" fillId="0" borderId="4" xfId="0" applyFont="1" applyFill="1" applyBorder="1" applyAlignment="1">
      <alignment vertical="center" wrapText="1"/>
    </xf>
    <xf numFmtId="0" fontId="11" fillId="3" borderId="4" xfId="21" applyFont="1" applyFill="1" applyBorder="1" applyAlignment="1">
      <alignment vertical="center" wrapText="1"/>
    </xf>
    <xf numFmtId="0" fontId="5" fillId="4" borderId="5" xfId="20" applyFont="1" applyFill="1" applyBorder="1" applyAlignment="1">
      <alignment horizontal="left" vertical="center"/>
      <protection/>
    </xf>
    <xf numFmtId="0" fontId="5" fillId="4" borderId="6" xfId="20" applyFont="1" applyFill="1" applyBorder="1" applyAlignment="1">
      <alignment horizontal="left" vertical="center"/>
      <protection/>
    </xf>
    <xf numFmtId="0" fontId="5" fillId="4" borderId="7" xfId="20" applyFont="1" applyFill="1" applyBorder="1" applyAlignment="1">
      <alignment horizontal="left" vertical="center"/>
      <protection/>
    </xf>
    <xf numFmtId="0" fontId="4" fillId="0" borderId="0" xfId="20" applyFont="1" applyAlignment="1">
      <alignment horizontal="center" vertical="center"/>
      <protection/>
    </xf>
    <xf numFmtId="0" fontId="5" fillId="2" borderId="8" xfId="20" applyFont="1" applyFill="1" applyBorder="1" applyAlignment="1">
      <alignment horizontal="center" vertical="center" textRotation="90"/>
      <protection/>
    </xf>
    <xf numFmtId="0" fontId="5" fillId="2" borderId="9" xfId="20" applyFont="1" applyFill="1" applyBorder="1" applyAlignment="1">
      <alignment horizontal="center" vertical="center" textRotation="90"/>
      <protection/>
    </xf>
    <xf numFmtId="0" fontId="2" fillId="2" borderId="10" xfId="20" applyFont="1" applyFill="1" applyBorder="1" applyAlignment="1">
      <alignment horizontal="center" vertical="center" wrapText="1"/>
      <protection/>
    </xf>
    <xf numFmtId="0" fontId="2" fillId="2" borderId="11" xfId="20" applyFont="1" applyFill="1" applyBorder="1" applyAlignment="1">
      <alignment horizontal="center" vertical="center" wrapText="1"/>
      <protection/>
    </xf>
    <xf numFmtId="0" fontId="2" fillId="2" borderId="12" xfId="20" applyFont="1" applyFill="1" applyBorder="1" applyAlignment="1">
      <alignment horizontal="center" vertical="center"/>
      <protection/>
    </xf>
    <xf numFmtId="0" fontId="2" fillId="2" borderId="13" xfId="20" applyFont="1" applyFill="1" applyBorder="1" applyAlignment="1">
      <alignment horizontal="center" vertical="center"/>
      <protection/>
    </xf>
    <xf numFmtId="4" fontId="0" fillId="2" borderId="8" xfId="20" applyNumberFormat="1" applyFont="1" applyFill="1" applyBorder="1" applyAlignment="1">
      <alignment horizontal="left" vertical="center"/>
      <protection/>
    </xf>
    <xf numFmtId="4" fontId="0" fillId="2" borderId="14" xfId="20" applyNumberFormat="1" applyFont="1" applyFill="1" applyBorder="1" applyAlignment="1">
      <alignment horizontal="left" vertical="center"/>
      <protection/>
    </xf>
    <xf numFmtId="4" fontId="0" fillId="2" borderId="15" xfId="20" applyNumberFormat="1" applyFont="1" applyFill="1" applyBorder="1" applyAlignment="1">
      <alignment horizontal="left" vertical="center"/>
      <protection/>
    </xf>
    <xf numFmtId="0" fontId="5" fillId="2" borderId="10" xfId="20" applyFont="1" applyFill="1" applyBorder="1" applyAlignment="1">
      <alignment horizontal="center" vertical="center"/>
      <protection/>
    </xf>
    <xf numFmtId="0" fontId="5" fillId="2" borderId="16" xfId="20" applyFont="1" applyFill="1" applyBorder="1" applyAlignment="1">
      <alignment horizontal="center" vertical="center"/>
      <protection/>
    </xf>
    <xf numFmtId="0" fontId="2" fillId="2" borderId="16" xfId="20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zoomScale="80" zoomScaleNormal="80" workbookViewId="0" topLeftCell="A1">
      <selection activeCell="C9" sqref="C9"/>
    </sheetView>
  </sheetViews>
  <sheetFormatPr defaultColWidth="9.140625" defaultRowHeight="15"/>
  <cols>
    <col min="1" max="1" width="4.57421875" style="1" customWidth="1"/>
    <col min="2" max="2" width="37.421875" style="1" customWidth="1"/>
    <col min="3" max="3" width="100.00390625" style="1" customWidth="1"/>
    <col min="4" max="4" width="56.421875" style="1" customWidth="1"/>
    <col min="5" max="5" width="7.28125" style="1" customWidth="1"/>
    <col min="6" max="6" width="12.57421875" style="1" customWidth="1"/>
    <col min="7" max="7" width="15.421875" style="1" customWidth="1"/>
    <col min="8" max="16384" width="9.140625" style="1" customWidth="1"/>
  </cols>
  <sheetData>
    <row r="1" spans="1:7" ht="18.75">
      <c r="A1" s="22" t="s">
        <v>14</v>
      </c>
      <c r="B1" s="22"/>
      <c r="C1" s="22"/>
      <c r="D1" s="22"/>
      <c r="E1" s="22"/>
      <c r="F1" s="22"/>
      <c r="G1" s="22"/>
    </row>
    <row r="2" ht="15.75" thickBot="1">
      <c r="A2" s="11" t="s">
        <v>12</v>
      </c>
    </row>
    <row r="3" spans="1:7" ht="15" customHeight="1">
      <c r="A3" s="23" t="s">
        <v>0</v>
      </c>
      <c r="B3" s="32" t="s">
        <v>1</v>
      </c>
      <c r="C3" s="25" t="s">
        <v>10</v>
      </c>
      <c r="D3" s="25" t="s">
        <v>8</v>
      </c>
      <c r="E3" s="25" t="s">
        <v>2</v>
      </c>
      <c r="F3" s="27" t="s">
        <v>3</v>
      </c>
      <c r="G3" s="28"/>
    </row>
    <row r="4" spans="1:7" ht="75" customHeight="1" thickBot="1">
      <c r="A4" s="24"/>
      <c r="B4" s="33"/>
      <c r="C4" s="26"/>
      <c r="D4" s="34"/>
      <c r="E4" s="26"/>
      <c r="F4" s="2" t="s">
        <v>4</v>
      </c>
      <c r="G4" s="3" t="s">
        <v>5</v>
      </c>
    </row>
    <row r="5" spans="1:7" ht="15">
      <c r="A5" s="29" t="s">
        <v>11</v>
      </c>
      <c r="B5" s="30"/>
      <c r="C5" s="31"/>
      <c r="D5" s="31"/>
      <c r="E5" s="31"/>
      <c r="F5" s="31"/>
      <c r="G5" s="31"/>
    </row>
    <row r="6" spans="1:7" ht="75">
      <c r="A6" s="10">
        <v>1</v>
      </c>
      <c r="B6" s="15" t="s">
        <v>15</v>
      </c>
      <c r="C6" s="16" t="s">
        <v>16</v>
      </c>
      <c r="D6" s="18"/>
      <c r="E6" s="12">
        <v>1</v>
      </c>
      <c r="F6" s="14">
        <v>0</v>
      </c>
      <c r="G6" s="13">
        <f>E6*F6</f>
        <v>0</v>
      </c>
    </row>
    <row r="7" spans="1:7" ht="176.25" customHeight="1">
      <c r="A7" s="10">
        <v>2</v>
      </c>
      <c r="B7" s="15" t="s">
        <v>17</v>
      </c>
      <c r="C7" s="16" t="s">
        <v>18</v>
      </c>
      <c r="D7" s="18"/>
      <c r="E7" s="12">
        <v>1</v>
      </c>
      <c r="F7" s="14">
        <v>0</v>
      </c>
      <c r="G7" s="13">
        <f aca="true" t="shared" si="0" ref="G7:G12">E7*F7</f>
        <v>0</v>
      </c>
    </row>
    <row r="8" spans="1:7" ht="90">
      <c r="A8" s="10">
        <v>3</v>
      </c>
      <c r="B8" s="15" t="s">
        <v>19</v>
      </c>
      <c r="C8" s="16" t="s">
        <v>20</v>
      </c>
      <c r="D8" s="18"/>
      <c r="E8" s="12">
        <v>1</v>
      </c>
      <c r="F8" s="14">
        <v>0</v>
      </c>
      <c r="G8" s="13">
        <f t="shared" si="0"/>
        <v>0</v>
      </c>
    </row>
    <row r="9" spans="1:7" ht="105">
      <c r="A9" s="10">
        <v>4</v>
      </c>
      <c r="B9" s="15" t="s">
        <v>21</v>
      </c>
      <c r="C9" s="17" t="s">
        <v>22</v>
      </c>
      <c r="D9" s="18"/>
      <c r="E9" s="12">
        <v>4</v>
      </c>
      <c r="F9" s="14">
        <v>0</v>
      </c>
      <c r="G9" s="13">
        <f t="shared" si="0"/>
        <v>0</v>
      </c>
    </row>
    <row r="10" spans="1:7" ht="75">
      <c r="A10" s="10">
        <v>5</v>
      </c>
      <c r="B10" s="15" t="s">
        <v>23</v>
      </c>
      <c r="C10" s="17" t="s">
        <v>24</v>
      </c>
      <c r="D10" s="18"/>
      <c r="E10" s="12">
        <v>4</v>
      </c>
      <c r="F10" s="14">
        <v>0</v>
      </c>
      <c r="G10" s="13">
        <f t="shared" si="0"/>
        <v>0</v>
      </c>
    </row>
    <row r="11" spans="1:7" ht="60">
      <c r="A11" s="10">
        <v>6</v>
      </c>
      <c r="B11" s="15" t="s">
        <v>25</v>
      </c>
      <c r="C11" s="17" t="s">
        <v>26</v>
      </c>
      <c r="D11" s="18"/>
      <c r="E11" s="12">
        <v>4</v>
      </c>
      <c r="F11" s="14">
        <v>0</v>
      </c>
      <c r="G11" s="13">
        <f t="shared" si="0"/>
        <v>0</v>
      </c>
    </row>
    <row r="12" spans="1:7" ht="75">
      <c r="A12" s="10">
        <v>7</v>
      </c>
      <c r="B12" s="15" t="s">
        <v>25</v>
      </c>
      <c r="C12" s="17" t="s">
        <v>27</v>
      </c>
      <c r="D12" s="18"/>
      <c r="E12" s="12">
        <v>4</v>
      </c>
      <c r="F12" s="14">
        <v>0</v>
      </c>
      <c r="G12" s="13">
        <f t="shared" si="0"/>
        <v>0</v>
      </c>
    </row>
    <row r="13" spans="1:7" ht="15.75" thickBot="1">
      <c r="A13" s="19" t="s">
        <v>13</v>
      </c>
      <c r="B13" s="20"/>
      <c r="C13" s="20"/>
      <c r="D13" s="20"/>
      <c r="E13" s="20"/>
      <c r="F13" s="21"/>
      <c r="G13" s="9">
        <f>SUM(G6:G12)</f>
        <v>0</v>
      </c>
    </row>
    <row r="14" ht="15">
      <c r="G14" s="8"/>
    </row>
    <row r="15" spans="1:7" ht="15">
      <c r="A15" s="4" t="s">
        <v>6</v>
      </c>
      <c r="B15" s="4"/>
      <c r="C15" s="5"/>
      <c r="D15" s="5"/>
      <c r="E15" s="5"/>
      <c r="F15" s="5"/>
      <c r="G15" s="5"/>
    </row>
    <row r="16" ht="15">
      <c r="C16" s="1" t="s">
        <v>9</v>
      </c>
    </row>
    <row r="21" ht="15">
      <c r="C21" s="1" t="s">
        <v>7</v>
      </c>
    </row>
    <row r="22" spans="3:7" ht="23.25">
      <c r="C22" s="6"/>
      <c r="D22" s="6"/>
      <c r="G22"/>
    </row>
    <row r="23" ht="15">
      <c r="G23" s="7"/>
    </row>
  </sheetData>
  <protectedRanges>
    <protectedRange sqref="F5" name="Oblast1"/>
    <protectedRange sqref="F6:F12" name="Oblast1_1"/>
  </protectedRanges>
  <mergeCells count="9">
    <mergeCell ref="A13:F13"/>
    <mergeCell ref="A1:G1"/>
    <mergeCell ref="A3:A4"/>
    <mergeCell ref="C3:C4"/>
    <mergeCell ref="E3:E4"/>
    <mergeCell ref="F3:G3"/>
    <mergeCell ref="A5:G5"/>
    <mergeCell ref="B3:B4"/>
    <mergeCell ref="D3:D4"/>
  </mergeCells>
  <conditionalFormatting sqref="A5:B5">
    <cfRule type="expression" priority="1" dxfId="0">
      <formula>#REF!="alternativní"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Hotová Lenka</dc:creator>
  <cp:keywords/>
  <dc:description/>
  <cp:lastModifiedBy>Škrabal Ondřej</cp:lastModifiedBy>
  <cp:lastPrinted>2021-10-27T06:02:07Z</cp:lastPrinted>
  <dcterms:created xsi:type="dcterms:W3CDTF">2019-08-07T05:03:58Z</dcterms:created>
  <dcterms:modified xsi:type="dcterms:W3CDTF">2021-11-19T11:13:13Z</dcterms:modified>
  <cp:category/>
  <cp:version/>
  <cp:contentType/>
  <cp:contentStatus/>
</cp:coreProperties>
</file>