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16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<sst xmlns="http://schemas.openxmlformats.org/spreadsheetml/2006/main" count="37" uniqueCount="30">
  <si>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</si>
  <si>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</si>
  <si>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</si>
  <si>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</si>
  <si>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</si>
  <si>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</si>
  <si>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</si>
  <si>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</si>
  <si>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</si>
  <si>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</si>
  <si>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</si>
  <si>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</si>
  <si>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</si>
  <si>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</si>
  <si>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</si>
  <si>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</si>
  <si>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</si>
  <si>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</si>
  <si>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</si>
  <si>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</si>
  <si>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</si>
  <si>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Požadujeme Digitální zápisník reMarkable 2
Záruka min. 2 roky (cena nesmí překročit 10092 Kč bez DPH/ks)</t>
  </si>
  <si>
    <t>Požadujeme Marker Plus pro reMarkable 2 
Záruka min. 2 roky (cena nesmí překročit 3263 Kč bez DPH/ks)</t>
  </si>
  <si>
    <t>Požadujeme šedé pouzdro Book Folio gray pro reMarkable2
Záruka min. 2 roky (cena nesmí překročit 3010 Kč bez DPH/ks)</t>
  </si>
  <si>
    <t>Požadujeme 25 náhradních hrotů Marker tips refill pro reMarkable 2
Záruka min. 2 roky (cena nesmí překročit 986 Kč bez DPH/ks)</t>
  </si>
  <si>
    <t>30237450-8-Grafické tablety</t>
  </si>
  <si>
    <t>30237200-1 Počítačová příslušenství</t>
  </si>
  <si>
    <t>Digitální zápisník Tesař IPS</t>
  </si>
  <si>
    <t>Příslušenství zápisník Tesař IPS</t>
  </si>
  <si>
    <t>Výzva č. 73 v DNS „UK FSV – „DNS dodávky standardní techniky ICT 2019 až 2022“ - Fakulta sociálních věd Univerzity Karlovy  
Příloha č. 1 – Technická specifikace_cenová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</si>
</sst>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8"/>
  <sheetViews>
    <sheetView tabSelected="1" zoomScale="98" zoomScaleNormal="98" zoomScalePageLayoutView="70" workbookViewId="0" topLeftCell="A1">
      <selection activeCell="C16" sqref="C16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23" customFormat="1" ht="51">
      <c r="A3" s="6">
        <v>1</v>
      </c>
      <c r="B3" s="21" t="s">
        <v>27</v>
      </c>
      <c r="C3" s="24" t="s">
        <v>21</v>
      </c>
      <c r="D3" s="5"/>
      <c r="E3" s="5"/>
      <c r="F3" s="19">
        <v>1</v>
      </c>
      <c r="G3" s="20"/>
      <c r="H3" s="8">
        <f aca="true" t="shared" si="0" ref="H3:H6">G3*1.21</f>
        <v>0</v>
      </c>
      <c r="I3" s="8">
        <f aca="true" t="shared" si="1" ref="I3:I6">H3*F3</f>
        <v>0</v>
      </c>
      <c r="J3" s="13" t="s">
        <v>20</v>
      </c>
      <c r="K3" s="13" t="s">
        <v>25</v>
      </c>
      <c r="L3" s="7">
        <v>210620</v>
      </c>
      <c r="M3" s="22"/>
      <c r="N3" s="22"/>
    </row>
    <row r="4" spans="1:14" s="26" customFormat="1" ht="51">
      <c r="A4" s="6">
        <v>2</v>
      </c>
      <c r="B4" s="21" t="s">
        <v>28</v>
      </c>
      <c r="C4" s="24" t="s">
        <v>22</v>
      </c>
      <c r="D4" s="5"/>
      <c r="E4" s="5"/>
      <c r="F4" s="19">
        <v>1</v>
      </c>
      <c r="G4" s="20"/>
      <c r="H4" s="8">
        <f t="shared" si="0"/>
        <v>0</v>
      </c>
      <c r="I4" s="8">
        <f t="shared" si="1"/>
        <v>0</v>
      </c>
      <c r="J4" s="13" t="s">
        <v>20</v>
      </c>
      <c r="K4" s="13" t="s">
        <v>26</v>
      </c>
      <c r="L4" s="7">
        <v>210620</v>
      </c>
      <c r="M4" s="22"/>
      <c r="N4" s="22"/>
    </row>
    <row r="5" spans="1:14" s="26" customFormat="1" ht="51">
      <c r="A5" s="6">
        <v>3</v>
      </c>
      <c r="B5" s="21" t="s">
        <v>28</v>
      </c>
      <c r="C5" s="24" t="s">
        <v>23</v>
      </c>
      <c r="D5" s="5"/>
      <c r="E5" s="5"/>
      <c r="F5" s="19">
        <v>1</v>
      </c>
      <c r="G5" s="20"/>
      <c r="H5" s="8">
        <f t="shared" si="0"/>
        <v>0</v>
      </c>
      <c r="I5" s="8">
        <f t="shared" si="1"/>
        <v>0</v>
      </c>
      <c r="J5" s="13" t="s">
        <v>20</v>
      </c>
      <c r="K5" s="13" t="s">
        <v>26</v>
      </c>
      <c r="L5" s="7">
        <v>210620</v>
      </c>
      <c r="M5" s="22"/>
      <c r="N5" s="22"/>
    </row>
    <row r="6" spans="1:14" s="25" customFormat="1" ht="51">
      <c r="A6" s="6">
        <v>4</v>
      </c>
      <c r="B6" s="21" t="s">
        <v>28</v>
      </c>
      <c r="C6" s="24" t="s">
        <v>24</v>
      </c>
      <c r="D6" s="5"/>
      <c r="E6" s="5"/>
      <c r="F6" s="19">
        <v>1</v>
      </c>
      <c r="G6" s="20"/>
      <c r="H6" s="8">
        <f t="shared" si="0"/>
        <v>0</v>
      </c>
      <c r="I6" s="8">
        <f t="shared" si="1"/>
        <v>0</v>
      </c>
      <c r="J6" s="13" t="s">
        <v>20</v>
      </c>
      <c r="K6" s="13" t="s">
        <v>26</v>
      </c>
      <c r="L6" s="7">
        <v>210620</v>
      </c>
      <c r="M6" s="22"/>
      <c r="N6" s="22"/>
    </row>
    <row r="7" spans="1:13" ht="15.75" customHeight="1">
      <c r="A7" s="32" t="s">
        <v>11</v>
      </c>
      <c r="B7" s="33"/>
      <c r="C7" s="33"/>
      <c r="D7" s="14"/>
      <c r="E7" s="14"/>
      <c r="F7" s="34">
        <f>F8/1.21</f>
        <v>0</v>
      </c>
      <c r="G7" s="35"/>
      <c r="H7" s="35"/>
      <c r="I7" s="35"/>
      <c r="J7" s="15"/>
      <c r="K7" s="15"/>
      <c r="L7" s="16"/>
      <c r="M7" s="22"/>
    </row>
    <row r="8" spans="1:12" ht="15.75" customHeight="1" thickBot="1">
      <c r="A8" s="36" t="s">
        <v>12</v>
      </c>
      <c r="B8" s="37"/>
      <c r="C8" s="37"/>
      <c r="D8" s="17"/>
      <c r="E8" s="17"/>
      <c r="F8" s="38">
        <f>SUM(I3:I6)</f>
        <v>0</v>
      </c>
      <c r="G8" s="39"/>
      <c r="H8" s="39"/>
      <c r="I8" s="39"/>
      <c r="J8" s="17"/>
      <c r="K8" s="17"/>
      <c r="L8" s="18"/>
    </row>
    <row r="9" spans="1:12" ht="15.75" customHeight="1">
      <c r="A9" s="2"/>
      <c r="F9" s="2"/>
      <c r="G9" s="3"/>
      <c r="H9" s="3"/>
      <c r="I9" s="3"/>
      <c r="J9" s="3"/>
      <c r="K9" s="3"/>
      <c r="L9" s="3"/>
    </row>
    <row r="10" spans="1:6" ht="15.75" customHeight="1">
      <c r="A10" s="2"/>
      <c r="C10" s="4" t="s">
        <v>13</v>
      </c>
      <c r="F10" s="2"/>
    </row>
    <row r="11" spans="1:6" ht="15.75" customHeight="1">
      <c r="A11" s="2"/>
      <c r="F11" s="2"/>
    </row>
    <row r="12" spans="1:6" ht="15.75" customHeight="1">
      <c r="A12" s="2"/>
      <c r="C12" s="4" t="s">
        <v>14</v>
      </c>
      <c r="F12" s="2"/>
    </row>
    <row r="13" spans="1:7" ht="15.75" customHeight="1">
      <c r="A13" s="2"/>
      <c r="C13" s="4" t="s">
        <v>15</v>
      </c>
      <c r="F13" s="27"/>
      <c r="G13" s="28"/>
    </row>
    <row r="14" spans="1:7" ht="15.75" customHeight="1">
      <c r="A14" s="2"/>
      <c r="C14" s="4" t="s">
        <v>16</v>
      </c>
      <c r="F14" s="27"/>
      <c r="G14" s="28"/>
    </row>
    <row r="15" spans="1:7" ht="15.75" customHeight="1">
      <c r="A15" s="2"/>
      <c r="C15" s="4" t="s">
        <v>17</v>
      </c>
      <c r="F15" s="27"/>
      <c r="G15" s="29"/>
    </row>
    <row r="16" spans="1:7" ht="15.75" customHeight="1">
      <c r="A16" s="2"/>
      <c r="C16" s="4" t="s">
        <v>18</v>
      </c>
      <c r="F16" s="27"/>
      <c r="G16" s="29"/>
    </row>
    <row r="17" spans="1:6" ht="15.75" customHeight="1">
      <c r="A17" s="2"/>
      <c r="F17" s="2"/>
    </row>
    <row r="18" spans="1:6" ht="15.75" customHeight="1">
      <c r="A18" s="2"/>
      <c r="C18" s="4" t="s">
        <v>19</v>
      </c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5">
    <mergeCell ref="A1:L1"/>
    <mergeCell ref="A7:C7"/>
    <mergeCell ref="F7:I7"/>
    <mergeCell ref="A8:C8"/>
    <mergeCell ref="F8:I8"/>
  </mergeCells>
  <printOptions horizontalCentered="1"/>
  <pageMargins left="0.25" right="0.25" top="0.75" bottom="0.75" header="0" footer="0"/>
  <pageSetup fitToHeight="1" fitToWidth="1" horizontalDpi="600" verticalDpi="600" orientation="landscape" paperSize="9" scale="42" r:id="rId1"/>
  <headerFooter>
    <oddFooter>&amp;CVýzva č. 73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2021-11-23T08:52:57Z</cp:lastPrinted>
  <dcterms:created xsi:type="dcterms:W3CDTF">2016-08-01T15:32:31Z</dcterms:created>
  <dcterms:modified xsi:type="dcterms:W3CDTF">2021-11-23T08:53:00Z</dcterms:modified>
  <cp:category/>
  <cp:version/>
  <cp:contentType/>
  <cp:contentStatus/>
</cp:coreProperties>
</file>