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tabRatio="665" activeTab="0"/>
  </bookViews>
  <sheets>
    <sheet name="Nabídková cena" sheetId="1" r:id="rId1"/>
    <sheet name="OBECNÉ INFORMACE" sheetId="2" r:id="rId2"/>
    <sheet name="1 Motherboard" sheetId="3" r:id="rId3"/>
    <sheet name="2 Procesor" sheetId="4" r:id="rId4"/>
    <sheet name="3 Chladič CPU" sheetId="5" r:id="rId5"/>
    <sheet name="4 Paměti" sheetId="6" r:id="rId6"/>
  </sheets>
  <definedNames>
    <definedName name="_xlnm.Print_Area" localSheetId="0">'Nabídková cena'!$A$1:$G$20</definedName>
  </definedNames>
  <calcPr fullCalcOnLoad="1"/>
</workbook>
</file>

<file path=xl/sharedStrings.xml><?xml version="1.0" encoding="utf-8"?>
<sst xmlns="http://schemas.openxmlformats.org/spreadsheetml/2006/main" count="93" uniqueCount="73">
  <si>
    <t>pevný parametr</t>
  </si>
  <si>
    <t>Typ procesoru: 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</si>
  <si>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</si>
  <si>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</si>
  <si>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</si>
  <si>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</si>
  <si>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</si>
  <si>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</si>
  <si>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</si>
  <si>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</si>
  <si>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</si>
  <si>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</si>
  <si>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Rozměr: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</si>
  <si>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</si>
  <si>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2 PCI-E 4.0 x8,
1 PCI-E 4.0 x16,
1 PCI-E 4.0 x8 (in x16 slot)
3 PCI-E 3.0 x8
M.2 Interface: 1 SATA/PCI-E 3.0 x4
M.2 Form Factor: 2280/22110
M.2 Key: M-Key</t>
  </si>
  <si>
    <t>Dual LAN with Intel® i210 Gigabit Ethernet Controller</t>
  </si>
  <si>
    <t>Intel® C621A</t>
  </si>
  <si>
    <t>ATX, 12.1" x 10" (30.73cm x 25.4cm)</t>
  </si>
  <si>
    <t>Management:</t>
  </si>
  <si>
    <t>Základní vlastnosti:</t>
  </si>
  <si>
    <t>Konfigurace napájení</t>
  </si>
  <si>
    <t>270 W</t>
  </si>
  <si>
    <t>LGA 4189</t>
  </si>
  <si>
    <t>Intel® Xeon®</t>
  </si>
  <si>
    <t>5000 RPM</t>
  </si>
  <si>
    <t>9,2 cm</t>
  </si>
  <si>
    <t>Velikost</t>
  </si>
  <si>
    <t>4U</t>
  </si>
  <si>
    <t>Požadovaná kompatibilita</t>
  </si>
  <si>
    <t>Kapacita</t>
  </si>
  <si>
    <t>64 GB</t>
  </si>
  <si>
    <t>Frekvence</t>
  </si>
  <si>
    <t>3200 MHz ECC Registered DIMM</t>
  </si>
  <si>
    <t xml:space="preserve">TABULKA NABÍDKOVÉ CENY 
</t>
  </si>
  <si>
    <t>Počet kusů</t>
  </si>
  <si>
    <t>Cena 1 ks  
Kč bez DPH</t>
  </si>
  <si>
    <t>Celková cena 
Kč bez DPH</t>
  </si>
  <si>
    <t>DPH 21 %
nabídkové ceny</t>
  </si>
  <si>
    <t>B) doplnění označení nabízeného produktu (part number apod.)</t>
  </si>
  <si>
    <t>C) doplnění specifikace jednotlivých položek tabulky obsažené v listech tohoto sešitu.</t>
  </si>
  <si>
    <t>V Praze dne …………….2021</t>
  </si>
  <si>
    <t>Základní parametry</t>
  </si>
  <si>
    <t>Rozhraní:</t>
  </si>
  <si>
    <t>Operační paměť</t>
  </si>
  <si>
    <t>Power-on mode for AC power recovery,
 ACPI Power Management,
 CPU thermal trip support for processor protection</t>
  </si>
  <si>
    <t>SuperDoctor® 5,
 SUM,
 KVM with dedicated LAN,
 SPM,
 Intel® Node Manager,
 SSM,
 IPMI2.0,
 Watchdog</t>
  </si>
  <si>
    <t>Intel® C621A controller for 10 SATA3 (6 Gbps) ports;
 RAID 0,1,5,10</t>
  </si>
  <si>
    <t>3rd Gen Intel® Xeon® Scalable processors,
 Single Socket LGA-4189 (Socket P+) supported,
 CPU TDP supports Up to 270W TDP</t>
  </si>
  <si>
    <t>Počet jáder</t>
  </si>
  <si>
    <t>3 Ghz</t>
  </si>
  <si>
    <t>Paměť</t>
  </si>
  <si>
    <t>18 MB</t>
  </si>
  <si>
    <t>Výkon</t>
  </si>
  <si>
    <t>150 W</t>
  </si>
  <si>
    <t xml:space="preserve">Intel Xeon Gold 5317 (FCLGA4189) </t>
  </si>
  <si>
    <t>viz položka č.1 Motherboard</t>
  </si>
  <si>
    <t>Nabídková cena 
celkem 
Kč bez DPH</t>
  </si>
  <si>
    <t>Nabídková cena
celkem 
Kč vč. DPH</t>
  </si>
  <si>
    <t>Pamět:</t>
  </si>
  <si>
    <t>Chladič CPU:</t>
  </si>
  <si>
    <t>Procesor:</t>
  </si>
  <si>
    <t>Motherboard:</t>
  </si>
  <si>
    <t>Up to 2TB 3DS ECC RDIMM, DDR4-3200MHz; 
Up to 2TB 3DS ECC LRDIMM, DDR4-3200MHz
Up to 2TB Intel® Optane™ Persistent Memory, 
in 8 DIMM slots</t>
  </si>
  <si>
    <t>OBECNÉ INFORMACE</t>
  </si>
  <si>
    <t xml:space="preserve">Jedná se o komponenty pro upgrade stávajících serverů využívajících technologii, která je v naší lokalitě zavedená a podporuje stávající management a další technické podmínky.
Pro stávající serverovou sestavu je použito:
Motherboard: Supermicro X12SPL-F
Procesor: Intel Xeon Gold 5317
</t>
  </si>
  <si>
    <t>Kompatibilní s procesory</t>
  </si>
  <si>
    <t>Podporovaný socket</t>
  </si>
  <si>
    <t>Rozměr větrácku</t>
  </si>
  <si>
    <t>Napětí  (TDP)</t>
  </si>
  <si>
    <t>Rychlost otáček</t>
  </si>
  <si>
    <r>
      <t xml:space="preserve">NABÍZENÝ MODEL:
………………………………………..
</t>
    </r>
    <r>
      <rPr>
        <b/>
        <sz val="12"/>
        <color indexed="8"/>
        <rFont val="Calibri"/>
        <family val="2"/>
      </rPr>
      <t>Vč. uvedení part number</t>
    </r>
  </si>
  <si>
    <t>NABÍZENÝ MODEL:
………………………………………..
vč. uvedení part number</t>
  </si>
  <si>
    <r>
      <t xml:space="preserve">NABÍZENÝ MODEL:
………………………………………..
</t>
    </r>
    <r>
      <rPr>
        <b/>
        <sz val="12"/>
        <color indexed="8"/>
        <rFont val="Calibri"/>
        <family val="2"/>
      </rPr>
      <t>vč. uvedení part number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</si>
</sst>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CZK&quot;;\-#,##0\ &quot;CZK&quot;"/>
    <numFmt numFmtId="167" formatCode="#,##0\ &quot;CZK&quot;;[Red]\-#,##0\ &quot;CZK&quot;"/>
    <numFmt numFmtId="168" formatCode="#,##0.00\ &quot;CZK&quot;;\-#,##0.00\ &quot;CZK&quot;"/>
    <numFmt numFmtId="169" formatCode="#,##0.00\ &quot;CZK&quot;;[Red]\-#,##0.00\ &quot;CZK&quot;"/>
    <numFmt numFmtId="170" formatCode="_-* #,##0\ &quot;CZK&quot;_-;\-* #,##0\ &quot;CZK&quot;_-;_-* &quot;-&quot;\ &quot;CZK&quot;_-;_-@_-"/>
    <numFmt numFmtId="171" formatCode="_-* #,##0.00\ &quot;CZK&quot;_-;\-* #,##0.00\ &quot;CZK&quot;_-;_-* &quot;-&quot;??\ &quot;CZK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\“\T\r\ue\”;\“\T\r\ue\”;\“\F\a\lse\”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40"/>
      <name val="Calibri"/>
      <family val="2"/>
    </font>
    <font>
      <sz val="6"/>
      <color indexed="56"/>
      <name val="Arial"/>
      <family val="2"/>
    </font>
    <font>
      <u val="single"/>
      <sz val="11"/>
      <color indexed="25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sz val="6"/>
      <color rgb="FF003366"/>
      <name val="Arial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49" fillId="0" borderId="0" xfId="0" applyFont="1" applyAlignment="1">
      <alignment horizontal="left" vertical="center" wrapText="1" indent="1"/>
    </xf>
    <xf numFmtId="0" fontId="0" fillId="0" borderId="11" xfId="0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4" fillId="37" borderId="11" xfId="0" applyFont="1" applyFill="1" applyBorder="1" applyAlignment="1" applyProtection="1">
      <alignment vertical="center"/>
      <protection/>
    </xf>
    <xf numFmtId="4" fontId="0" fillId="36" borderId="11" xfId="0" applyNumberFormat="1" applyFill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/>
    </xf>
    <xf numFmtId="0" fontId="0" fillId="37" borderId="0" xfId="0" applyFill="1" applyBorder="1" applyAlignment="1" applyProtection="1">
      <alignment horizontal="center" vertical="center"/>
      <protection/>
    </xf>
    <xf numFmtId="0" fontId="0" fillId="37" borderId="0" xfId="0" applyFill="1" applyBorder="1" applyAlignment="1" applyProtection="1">
      <alignment vertical="center" wrapText="1"/>
      <protection/>
    </xf>
    <xf numFmtId="0" fontId="4" fillId="37" borderId="0" xfId="0" applyFont="1" applyFill="1" applyBorder="1" applyAlignment="1" applyProtection="1">
      <alignment vertical="center"/>
      <protection/>
    </xf>
    <xf numFmtId="4" fontId="0" fillId="37" borderId="0" xfId="0" applyNumberForma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0" fillId="35" borderId="12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 wrapText="1"/>
    </xf>
    <xf numFmtId="0" fontId="0" fillId="2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left" vertical="center" wrapText="1"/>
      <protection locked="0"/>
    </xf>
    <xf numFmtId="0" fontId="47" fillId="33" borderId="14" xfId="0" applyFont="1" applyFill="1" applyBorder="1" applyAlignment="1" applyProtection="1">
      <alignment horizontal="left" vertical="center" wrapText="1"/>
      <protection locked="0"/>
    </xf>
    <xf numFmtId="0" fontId="3" fillId="38" borderId="11" xfId="0" applyFont="1" applyFill="1" applyBorder="1" applyAlignment="1" applyProtection="1">
      <alignment horizontal="center" vertical="center" wrapText="1"/>
      <protection/>
    </xf>
    <xf numFmtId="0" fontId="3" fillId="38" borderId="11" xfId="0" applyFont="1" applyFill="1" applyBorder="1" applyAlignment="1" applyProtection="1">
      <alignment vertical="center" wrapText="1"/>
      <protection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5" fillId="38" borderId="16" xfId="0" applyFont="1" applyFill="1" applyBorder="1" applyAlignment="1" applyProtection="1">
      <alignment horizontal="center" vertical="center" wrapText="1"/>
      <protection/>
    </xf>
    <xf numFmtId="0" fontId="5" fillId="38" borderId="17" xfId="0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center" vertical="center"/>
      <protection/>
    </xf>
    <xf numFmtId="4" fontId="5" fillId="0" borderId="20" xfId="0" applyNumberFormat="1" applyFont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center" vertical="center"/>
    </xf>
    <xf numFmtId="0" fontId="0" fillId="2" borderId="10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PageLayoutView="0" workbookViewId="0" topLeftCell="A1">
      <selection activeCell="M9" sqref="M9"/>
    </sheetView>
  </sheetViews>
  <sheetFormatPr defaultColWidth="9.140625" defaultRowHeight="15"/>
  <cols>
    <col min="1" max="1" width="9.421875" style="3" customWidth="1"/>
    <col min="2" max="2" width="32.421875" style="3" customWidth="1"/>
    <col min="3" max="3" width="18.8515625" style="3" customWidth="1"/>
    <col min="4" max="4" width="18.140625" style="3" customWidth="1"/>
    <col min="5" max="5" width="19.421875" style="3" customWidth="1"/>
    <col min="6" max="6" width="16.8515625" style="3" customWidth="1"/>
    <col min="7" max="7" width="18.421875" style="3" customWidth="1"/>
    <col min="8" max="16384" width="8.8515625" style="3" customWidth="1"/>
  </cols>
  <sheetData>
    <row r="1" spans="1:7" ht="52.5" customHeight="1">
      <c r="A1" s="37" t="s">
        <v>33</v>
      </c>
      <c r="B1" s="37"/>
      <c r="C1" s="37"/>
      <c r="D1" s="37"/>
      <c r="E1" s="37"/>
      <c r="F1" s="37"/>
      <c r="G1" s="37"/>
    </row>
    <row r="2" spans="1:7" ht="14.25">
      <c r="A2" s="4"/>
      <c r="B2" s="4"/>
      <c r="C2" s="4"/>
      <c r="D2" s="4"/>
      <c r="E2" s="4"/>
      <c r="F2" s="4"/>
      <c r="G2" s="4"/>
    </row>
    <row r="3" spans="1:7" ht="49.5" customHeight="1">
      <c r="A3" s="41" t="s">
        <v>4</v>
      </c>
      <c r="B3" s="42" t="s">
        <v>7</v>
      </c>
      <c r="C3" s="41" t="s">
        <v>34</v>
      </c>
      <c r="D3" s="41" t="s">
        <v>35</v>
      </c>
      <c r="E3" s="41" t="s">
        <v>36</v>
      </c>
      <c r="F3" s="41" t="s">
        <v>5</v>
      </c>
      <c r="G3" s="41" t="s">
        <v>6</v>
      </c>
    </row>
    <row r="4" spans="1:7" ht="63.75" customHeight="1">
      <c r="A4" s="17">
        <v>1</v>
      </c>
      <c r="B4" s="18" t="s">
        <v>61</v>
      </c>
      <c r="C4" s="19">
        <v>2</v>
      </c>
      <c r="D4" s="20">
        <v>0</v>
      </c>
      <c r="E4" s="21">
        <f>C4*D4</f>
        <v>0</v>
      </c>
      <c r="F4" s="21">
        <f>E4*0.21</f>
        <v>0</v>
      </c>
      <c r="G4" s="21">
        <f>E4+F4</f>
        <v>0</v>
      </c>
    </row>
    <row r="5" spans="1:7" ht="63.75" customHeight="1">
      <c r="A5" s="17">
        <v>2</v>
      </c>
      <c r="B5" s="18" t="s">
        <v>60</v>
      </c>
      <c r="C5" s="19">
        <v>2</v>
      </c>
      <c r="D5" s="20">
        <v>0</v>
      </c>
      <c r="E5" s="21">
        <f>C5*D5</f>
        <v>0</v>
      </c>
      <c r="F5" s="21">
        <f>E5*0.21</f>
        <v>0</v>
      </c>
      <c r="G5" s="21">
        <f>E5+F5</f>
        <v>0</v>
      </c>
    </row>
    <row r="6" spans="1:7" ht="63.75" customHeight="1">
      <c r="A6" s="17">
        <v>3</v>
      </c>
      <c r="B6" s="18" t="s">
        <v>59</v>
      </c>
      <c r="C6" s="19">
        <v>2</v>
      </c>
      <c r="D6" s="20">
        <v>0</v>
      </c>
      <c r="E6" s="21">
        <f>C6*D6</f>
        <v>0</v>
      </c>
      <c r="F6" s="21">
        <f>E6*0.21</f>
        <v>0</v>
      </c>
      <c r="G6" s="21">
        <f>E6+F6</f>
        <v>0</v>
      </c>
    </row>
    <row r="7" spans="1:7" ht="75" customHeight="1">
      <c r="A7" s="17">
        <v>4</v>
      </c>
      <c r="B7" s="18" t="s">
        <v>58</v>
      </c>
      <c r="C7" s="19">
        <v>8</v>
      </c>
      <c r="D7" s="20">
        <v>0</v>
      </c>
      <c r="E7" s="21">
        <f>C7*D7</f>
        <v>0</v>
      </c>
      <c r="F7" s="21">
        <f>E7*0.21</f>
        <v>0</v>
      </c>
      <c r="G7" s="21">
        <f>E7+F7</f>
        <v>0</v>
      </c>
    </row>
    <row r="8" spans="1:7" ht="14.25" customHeight="1">
      <c r="A8" s="22"/>
      <c r="B8" s="23"/>
      <c r="C8" s="24"/>
      <c r="D8" s="25"/>
      <c r="E8" s="25"/>
      <c r="F8" s="25"/>
      <c r="G8" s="25"/>
    </row>
    <row r="9" spans="1:7" ht="93" customHeight="1">
      <c r="A9" s="4"/>
      <c r="B9" s="38" t="s">
        <v>13</v>
      </c>
      <c r="C9" s="38"/>
      <c r="D9" s="38"/>
      <c r="E9" s="38"/>
      <c r="F9" s="38"/>
      <c r="G9" s="38"/>
    </row>
    <row r="10" spans="1:7" ht="15" thickBot="1">
      <c r="A10" s="4"/>
      <c r="B10" s="4"/>
      <c r="C10" s="4"/>
      <c r="D10" s="4"/>
      <c r="E10" s="4"/>
      <c r="F10" s="4"/>
      <c r="G10" s="4"/>
    </row>
    <row r="11" spans="1:7" ht="54">
      <c r="A11" s="4"/>
      <c r="B11" s="4"/>
      <c r="C11" s="4"/>
      <c r="D11" s="4"/>
      <c r="E11" s="43" t="s">
        <v>56</v>
      </c>
      <c r="F11" s="44" t="s">
        <v>37</v>
      </c>
      <c r="G11" s="45" t="s">
        <v>57</v>
      </c>
    </row>
    <row r="12" spans="1:7" ht="54.75" customHeight="1" thickBot="1">
      <c r="A12" s="4"/>
      <c r="B12" s="4"/>
      <c r="C12" s="4"/>
      <c r="D12" s="4"/>
      <c r="E12" s="46">
        <f>SUM(E4:E7)</f>
        <v>0</v>
      </c>
      <c r="F12" s="47">
        <f>E12*0.21</f>
        <v>0</v>
      </c>
      <c r="G12" s="48">
        <f>E12+F12</f>
        <v>0</v>
      </c>
    </row>
    <row r="13" spans="1:7" ht="14.25">
      <c r="A13" s="4"/>
      <c r="B13" s="4"/>
      <c r="C13" s="4"/>
      <c r="D13" s="4"/>
      <c r="E13" s="4"/>
      <c r="F13" s="4"/>
      <c r="G13" s="4"/>
    </row>
    <row r="14" spans="1:7" ht="18">
      <c r="A14" s="4"/>
      <c r="B14" s="26" t="s">
        <v>8</v>
      </c>
      <c r="C14" s="26"/>
      <c r="D14" s="26"/>
      <c r="E14" s="26"/>
      <c r="F14" s="4"/>
      <c r="G14" s="4"/>
    </row>
    <row r="15" spans="1:7" ht="18">
      <c r="A15" s="4"/>
      <c r="B15" s="26" t="s">
        <v>11</v>
      </c>
      <c r="C15" s="26"/>
      <c r="D15" s="26"/>
      <c r="E15" s="26"/>
      <c r="F15" s="4"/>
      <c r="G15" s="4"/>
    </row>
    <row r="16" spans="1:7" ht="18">
      <c r="A16" s="4"/>
      <c r="B16" s="26" t="s">
        <v>38</v>
      </c>
      <c r="C16" s="26"/>
      <c r="D16" s="26"/>
      <c r="E16" s="26"/>
      <c r="F16" s="4"/>
      <c r="G16" s="4"/>
    </row>
    <row r="17" spans="1:7" ht="18">
      <c r="A17" s="4"/>
      <c r="B17" s="26" t="s">
        <v>39</v>
      </c>
      <c r="C17" s="26"/>
      <c r="D17" s="26"/>
      <c r="E17" s="26"/>
      <c r="F17" s="4"/>
      <c r="G17" s="4"/>
    </row>
    <row r="19" spans="2:3" ht="15">
      <c r="B19" s="27" t="s">
        <v>40</v>
      </c>
      <c r="C19" s="28"/>
    </row>
    <row r="21" ht="14.25">
      <c r="B21" s="3" t="s">
        <v>9</v>
      </c>
    </row>
    <row r="22" ht="14.25">
      <c r="B22" s="3" t="s">
        <v>10</v>
      </c>
    </row>
  </sheetData>
  <sheetProtection/>
  <mergeCells count="2">
    <mergeCell ref="A1:G1"/>
    <mergeCell ref="B9:G9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23" sqref="F23"/>
    </sheetView>
  </sheetViews>
  <sheetFormatPr defaultColWidth="9.140625" defaultRowHeight="15"/>
  <sheetData>
    <row r="1" spans="1:7" ht="35.25" customHeight="1">
      <c r="A1" s="55" t="s">
        <v>63</v>
      </c>
      <c r="B1" s="55"/>
      <c r="C1" s="55"/>
      <c r="D1" s="55"/>
      <c r="E1" s="55"/>
      <c r="F1" s="55"/>
      <c r="G1" s="55"/>
    </row>
    <row r="3" spans="1:7" ht="14.25" customHeight="1">
      <c r="A3" s="57" t="s">
        <v>64</v>
      </c>
      <c r="B3" s="58"/>
      <c r="C3" s="58"/>
      <c r="D3" s="58"/>
      <c r="E3" s="58"/>
      <c r="F3" s="58"/>
      <c r="G3" s="59"/>
    </row>
    <row r="4" spans="1:7" ht="14.25">
      <c r="A4" s="60"/>
      <c r="B4" s="54"/>
      <c r="C4" s="54"/>
      <c r="D4" s="54"/>
      <c r="E4" s="54"/>
      <c r="F4" s="54"/>
      <c r="G4" s="61"/>
    </row>
    <row r="5" spans="1:7" ht="14.25">
      <c r="A5" s="60"/>
      <c r="B5" s="54"/>
      <c r="C5" s="54"/>
      <c r="D5" s="54"/>
      <c r="E5" s="54"/>
      <c r="F5" s="54"/>
      <c r="G5" s="61"/>
    </row>
    <row r="6" spans="1:7" ht="14.25">
      <c r="A6" s="60"/>
      <c r="B6" s="54"/>
      <c r="C6" s="54"/>
      <c r="D6" s="54"/>
      <c r="E6" s="54"/>
      <c r="F6" s="54"/>
      <c r="G6" s="61"/>
    </row>
    <row r="7" spans="1:7" ht="14.25">
      <c r="A7" s="60"/>
      <c r="B7" s="54"/>
      <c r="C7" s="54"/>
      <c r="D7" s="54"/>
      <c r="E7" s="54"/>
      <c r="F7" s="54"/>
      <c r="G7" s="61"/>
    </row>
    <row r="8" spans="1:7" ht="14.25">
      <c r="A8" s="60"/>
      <c r="B8" s="54"/>
      <c r="C8" s="54"/>
      <c r="D8" s="54"/>
      <c r="E8" s="54"/>
      <c r="F8" s="54"/>
      <c r="G8" s="61"/>
    </row>
    <row r="9" spans="1:7" ht="14.25">
      <c r="A9" s="60"/>
      <c r="B9" s="54"/>
      <c r="C9" s="54"/>
      <c r="D9" s="54"/>
      <c r="E9" s="54"/>
      <c r="F9" s="54"/>
      <c r="G9" s="61"/>
    </row>
    <row r="10" spans="1:7" ht="14.25">
      <c r="A10" s="60"/>
      <c r="B10" s="54"/>
      <c r="C10" s="54"/>
      <c r="D10" s="54"/>
      <c r="E10" s="54"/>
      <c r="F10" s="54"/>
      <c r="G10" s="61"/>
    </row>
    <row r="11" spans="1:7" ht="14.25">
      <c r="A11" s="60"/>
      <c r="B11" s="54"/>
      <c r="C11" s="54"/>
      <c r="D11" s="54"/>
      <c r="E11" s="54"/>
      <c r="F11" s="54"/>
      <c r="G11" s="61"/>
    </row>
    <row r="12" spans="1:7" ht="14.25">
      <c r="A12" s="60"/>
      <c r="B12" s="54"/>
      <c r="C12" s="54"/>
      <c r="D12" s="54"/>
      <c r="E12" s="54"/>
      <c r="F12" s="54"/>
      <c r="G12" s="61"/>
    </row>
    <row r="13" spans="1:7" ht="14.25">
      <c r="A13" s="60"/>
      <c r="B13" s="54"/>
      <c r="C13" s="54"/>
      <c r="D13" s="54"/>
      <c r="E13" s="54"/>
      <c r="F13" s="54"/>
      <c r="G13" s="61"/>
    </row>
    <row r="14" spans="1:7" ht="14.25">
      <c r="A14" s="60"/>
      <c r="B14" s="54"/>
      <c r="C14" s="54"/>
      <c r="D14" s="54"/>
      <c r="E14" s="54"/>
      <c r="F14" s="54"/>
      <c r="G14" s="61"/>
    </row>
    <row r="15" spans="1:7" ht="14.25">
      <c r="A15" s="60"/>
      <c r="B15" s="54"/>
      <c r="C15" s="54"/>
      <c r="D15" s="54"/>
      <c r="E15" s="54"/>
      <c r="F15" s="54"/>
      <c r="G15" s="61"/>
    </row>
    <row r="16" spans="1:7" ht="14.25">
      <c r="A16" s="60"/>
      <c r="B16" s="54"/>
      <c r="C16" s="54"/>
      <c r="D16" s="54"/>
      <c r="E16" s="54"/>
      <c r="F16" s="54"/>
      <c r="G16" s="61"/>
    </row>
    <row r="17" spans="1:7" ht="14.25">
      <c r="A17" s="60"/>
      <c r="B17" s="54"/>
      <c r="C17" s="54"/>
      <c r="D17" s="54"/>
      <c r="E17" s="54"/>
      <c r="F17" s="54"/>
      <c r="G17" s="61"/>
    </row>
  </sheetData>
  <sheetProtection/>
  <mergeCells count="2">
    <mergeCell ref="A3:G17"/>
    <mergeCell ref="A1:G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zoomScale="70" zoomScaleNormal="70" workbookViewId="0" topLeftCell="A1">
      <selection activeCell="G12" sqref="G12"/>
    </sheetView>
  </sheetViews>
  <sheetFormatPr defaultColWidth="8.57421875" defaultRowHeight="15"/>
  <cols>
    <col min="1" max="1" width="22.00390625" style="8" customWidth="1"/>
    <col min="2" max="2" width="40.7109375" style="29" customWidth="1"/>
    <col min="3" max="3" width="20.57421875" style="8" customWidth="1"/>
    <col min="4" max="4" width="1.421875" style="8" customWidth="1"/>
    <col min="5" max="5" width="33.00390625" style="8" customWidth="1"/>
    <col min="6" max="6" width="19.421875" style="8" customWidth="1"/>
    <col min="7" max="7" width="50.8515625" style="8" customWidth="1"/>
    <col min="8" max="16384" width="8.57421875" style="8" customWidth="1"/>
  </cols>
  <sheetData>
    <row r="2" spans="3:5" ht="60" customHeight="1">
      <c r="C2" s="7"/>
      <c r="D2" s="5"/>
      <c r="E2" s="39" t="s">
        <v>70</v>
      </c>
    </row>
    <row r="3" spans="1:5" ht="35.25" customHeight="1">
      <c r="A3" s="10" t="s">
        <v>2</v>
      </c>
      <c r="B3" s="30" t="s">
        <v>0</v>
      </c>
      <c r="C3" s="49" t="s">
        <v>3</v>
      </c>
      <c r="E3" s="40"/>
    </row>
    <row r="4" spans="1:7" ht="14.25">
      <c r="A4" s="11" t="s">
        <v>41</v>
      </c>
      <c r="B4" s="12"/>
      <c r="C4" s="12"/>
      <c r="E4" s="11" t="s">
        <v>41</v>
      </c>
      <c r="G4" s="16"/>
    </row>
    <row r="5" spans="1:7" ht="42.75">
      <c r="A5" s="62" t="s">
        <v>19</v>
      </c>
      <c r="B5" s="14" t="s">
        <v>47</v>
      </c>
      <c r="C5" s="14"/>
      <c r="D5" s="9"/>
      <c r="E5" s="1"/>
      <c r="G5" s="16"/>
    </row>
    <row r="6" spans="1:7" ht="14.25">
      <c r="A6" s="63"/>
      <c r="B6" s="14" t="s">
        <v>16</v>
      </c>
      <c r="C6" s="14"/>
      <c r="D6" s="9"/>
      <c r="E6" s="1"/>
      <c r="G6" s="16"/>
    </row>
    <row r="7" spans="1:7" ht="57">
      <c r="A7" s="13" t="s">
        <v>43</v>
      </c>
      <c r="B7" s="53" t="s">
        <v>62</v>
      </c>
      <c r="C7" s="14"/>
      <c r="D7" s="9"/>
      <c r="E7" s="1"/>
      <c r="G7" s="16"/>
    </row>
    <row r="8" spans="1:7" ht="100.5">
      <c r="A8" s="50" t="s">
        <v>42</v>
      </c>
      <c r="B8" s="31" t="s">
        <v>14</v>
      </c>
      <c r="C8" s="14"/>
      <c r="D8" s="9"/>
      <c r="E8" s="1"/>
      <c r="G8" s="16"/>
    </row>
    <row r="9" spans="1:7" ht="42.75">
      <c r="A9" s="51"/>
      <c r="B9" s="31" t="s">
        <v>46</v>
      </c>
      <c r="C9" s="14"/>
      <c r="D9" s="9"/>
      <c r="E9" s="1"/>
      <c r="G9" s="16"/>
    </row>
    <row r="10" spans="1:7" ht="28.5">
      <c r="A10" s="52"/>
      <c r="B10" s="32" t="s">
        <v>15</v>
      </c>
      <c r="C10" s="14"/>
      <c r="D10" s="9"/>
      <c r="E10" s="1"/>
      <c r="G10" s="16"/>
    </row>
    <row r="11" spans="1:7" ht="14.25">
      <c r="A11" s="13" t="s">
        <v>12</v>
      </c>
      <c r="B11" s="14" t="s">
        <v>17</v>
      </c>
      <c r="C11" s="14"/>
      <c r="D11" s="9"/>
      <c r="E11" s="1"/>
      <c r="G11" s="16"/>
    </row>
    <row r="12" spans="1:7" ht="114.75">
      <c r="A12" s="13" t="s">
        <v>18</v>
      </c>
      <c r="B12" s="14" t="s">
        <v>45</v>
      </c>
      <c r="C12" s="14"/>
      <c r="E12" s="1"/>
      <c r="G12" s="16"/>
    </row>
    <row r="13" spans="1:7" ht="57">
      <c r="A13" s="13" t="s">
        <v>20</v>
      </c>
      <c r="B13" s="14" t="s">
        <v>44</v>
      </c>
      <c r="C13" s="14"/>
      <c r="E13" s="1"/>
      <c r="G13" s="16"/>
    </row>
  </sheetData>
  <sheetProtection formatCells="0" selectLockedCells="1"/>
  <mergeCells count="3">
    <mergeCell ref="E2:E3"/>
    <mergeCell ref="A8:A10"/>
    <mergeCell ref="A5:A6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"/>
  <sheetViews>
    <sheetView zoomScale="85" zoomScaleNormal="85" workbookViewId="0" topLeftCell="A1">
      <selection activeCell="G20" sqref="G20"/>
    </sheetView>
  </sheetViews>
  <sheetFormatPr defaultColWidth="9.140625" defaultRowHeight="15"/>
  <cols>
    <col min="1" max="1" width="20.8515625" style="0" customWidth="1"/>
    <col min="2" max="2" width="20.8515625" style="0" bestFit="1" customWidth="1"/>
    <col min="3" max="3" width="19.8515625" style="0" customWidth="1"/>
    <col min="4" max="4" width="1.8515625" style="0" customWidth="1"/>
    <col min="5" max="5" width="32.28125" style="0" customWidth="1"/>
  </cols>
  <sheetData>
    <row r="2" spans="1:5" ht="36" customHeight="1">
      <c r="A2" s="5"/>
      <c r="B2" s="6"/>
      <c r="C2" s="7"/>
      <c r="D2" s="5"/>
      <c r="E2" s="39" t="s">
        <v>71</v>
      </c>
    </row>
    <row r="3" spans="1:5" ht="36.75" customHeight="1">
      <c r="A3" s="10" t="s">
        <v>2</v>
      </c>
      <c r="B3" s="10" t="s">
        <v>0</v>
      </c>
      <c r="C3" s="49" t="s">
        <v>3</v>
      </c>
      <c r="D3" s="8"/>
      <c r="E3" s="40"/>
    </row>
    <row r="4" spans="1:5" ht="14.25">
      <c r="A4" s="11" t="s">
        <v>41</v>
      </c>
      <c r="B4" s="11"/>
      <c r="C4" s="12"/>
      <c r="D4" s="8"/>
      <c r="E4" s="11" t="s">
        <v>41</v>
      </c>
    </row>
    <row r="5" spans="1:5" ht="28.5">
      <c r="A5" s="13" t="s">
        <v>1</v>
      </c>
      <c r="B5" s="15" t="s">
        <v>54</v>
      </c>
      <c r="C5" s="15"/>
      <c r="D5" s="8"/>
      <c r="E5" s="1"/>
    </row>
    <row r="6" spans="1:5" ht="14.25">
      <c r="A6" s="13" t="s">
        <v>48</v>
      </c>
      <c r="B6" s="15"/>
      <c r="C6" s="15">
        <v>12</v>
      </c>
      <c r="D6" s="8"/>
      <c r="E6" s="1"/>
    </row>
    <row r="7" spans="1:5" ht="14.25">
      <c r="A7" s="13" t="s">
        <v>31</v>
      </c>
      <c r="B7" s="15"/>
      <c r="C7" s="15" t="s">
        <v>49</v>
      </c>
      <c r="D7" s="8"/>
      <c r="E7" s="1"/>
    </row>
    <row r="8" spans="1:5" ht="14.25">
      <c r="A8" s="13" t="s">
        <v>50</v>
      </c>
      <c r="B8" s="15"/>
      <c r="C8" s="15" t="s">
        <v>51</v>
      </c>
      <c r="D8" s="8"/>
      <c r="E8" s="1"/>
    </row>
    <row r="9" spans="1:5" ht="14.25">
      <c r="A9" s="13" t="s">
        <v>52</v>
      </c>
      <c r="B9" s="15"/>
      <c r="C9" s="15" t="s">
        <v>53</v>
      </c>
      <c r="D9" s="8"/>
      <c r="E9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H9" sqref="H9"/>
    </sheetView>
  </sheetViews>
  <sheetFormatPr defaultColWidth="9.140625" defaultRowHeight="15"/>
  <cols>
    <col min="1" max="1" width="24.7109375" style="0" customWidth="1"/>
    <col min="2" max="2" width="18.28125" style="0" customWidth="1"/>
    <col min="3" max="3" width="20.140625" style="0" customWidth="1"/>
    <col min="4" max="4" width="1.1484375" style="0" customWidth="1"/>
    <col min="5" max="5" width="36.28125" style="0" customWidth="1"/>
  </cols>
  <sheetData>
    <row r="2" spans="1:5" ht="36" customHeight="1">
      <c r="A2" s="5"/>
      <c r="B2" s="6"/>
      <c r="C2" s="7"/>
      <c r="D2" s="5"/>
      <c r="E2" s="39" t="s">
        <v>72</v>
      </c>
    </row>
    <row r="3" spans="1:5" ht="36.75" customHeight="1">
      <c r="A3" s="10" t="s">
        <v>2</v>
      </c>
      <c r="B3" s="34" t="s">
        <v>0</v>
      </c>
      <c r="C3" s="56" t="s">
        <v>3</v>
      </c>
      <c r="D3" s="8"/>
      <c r="E3" s="40"/>
    </row>
    <row r="4" spans="1:5" ht="14.25">
      <c r="A4" s="2" t="s">
        <v>41</v>
      </c>
      <c r="B4" s="12"/>
      <c r="C4" s="12"/>
      <c r="D4" s="8"/>
      <c r="E4" s="2" t="s">
        <v>41</v>
      </c>
    </row>
    <row r="5" spans="1:5" ht="14.25">
      <c r="A5" s="13" t="s">
        <v>68</v>
      </c>
      <c r="B5" s="15" t="s">
        <v>21</v>
      </c>
      <c r="C5" s="15"/>
      <c r="D5" s="8"/>
      <c r="E5" s="1"/>
    </row>
    <row r="6" spans="1:5" ht="14.25">
      <c r="A6" s="13" t="s">
        <v>67</v>
      </c>
      <c r="B6" s="15" t="s">
        <v>25</v>
      </c>
      <c r="C6" s="15"/>
      <c r="D6" s="8"/>
      <c r="E6" s="1"/>
    </row>
    <row r="7" spans="1:5" ht="14.25">
      <c r="A7" s="13" t="s">
        <v>66</v>
      </c>
      <c r="B7" s="15" t="s">
        <v>22</v>
      </c>
      <c r="C7" s="15"/>
      <c r="D7" s="8"/>
      <c r="E7" s="1"/>
    </row>
    <row r="8" spans="1:5" ht="14.25">
      <c r="A8" s="13" t="s">
        <v>65</v>
      </c>
      <c r="B8" s="15" t="s">
        <v>23</v>
      </c>
      <c r="C8" s="15"/>
      <c r="D8" s="8"/>
      <c r="E8" s="1"/>
    </row>
    <row r="9" spans="1:5" ht="14.25">
      <c r="A9" s="13" t="s">
        <v>69</v>
      </c>
      <c r="B9" s="15" t="s">
        <v>24</v>
      </c>
      <c r="C9" s="15"/>
      <c r="D9" s="8"/>
      <c r="E9" s="1"/>
    </row>
    <row r="10" spans="1:5" ht="14.25">
      <c r="A10" s="13" t="s">
        <v>26</v>
      </c>
      <c r="B10" s="15" t="s">
        <v>27</v>
      </c>
      <c r="C10" s="15"/>
      <c r="D10" s="8"/>
      <c r="E10" s="1"/>
    </row>
    <row r="11" spans="1:5" ht="28.5">
      <c r="A11" s="35" t="s">
        <v>28</v>
      </c>
      <c r="B11" s="15"/>
      <c r="C11" s="33" t="s">
        <v>55</v>
      </c>
      <c r="D11" s="8"/>
      <c r="E11" s="1"/>
    </row>
    <row r="12" ht="14.25">
      <c r="A12" s="36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7"/>
  <sheetViews>
    <sheetView zoomScale="85" zoomScaleNormal="85" workbookViewId="0" topLeftCell="A1">
      <selection activeCell="E16" sqref="E16"/>
    </sheetView>
  </sheetViews>
  <sheetFormatPr defaultColWidth="9.140625" defaultRowHeight="15"/>
  <cols>
    <col min="1" max="1" width="22.140625" style="0" customWidth="1"/>
    <col min="2" max="2" width="18.8515625" style="0" customWidth="1"/>
    <col min="3" max="3" width="20.7109375" style="0" customWidth="1"/>
    <col min="4" max="4" width="0.9921875" style="0" customWidth="1"/>
    <col min="5" max="5" width="33.28125" style="0" customWidth="1"/>
  </cols>
  <sheetData>
    <row r="2" spans="1:5" ht="36.75" customHeight="1">
      <c r="A2" s="5"/>
      <c r="B2" s="6"/>
      <c r="C2" s="7"/>
      <c r="D2" s="5"/>
      <c r="E2" s="39" t="s">
        <v>70</v>
      </c>
    </row>
    <row r="3" spans="1:5" ht="36.75" customHeight="1">
      <c r="A3" s="10" t="s">
        <v>2</v>
      </c>
      <c r="B3" s="10" t="s">
        <v>0</v>
      </c>
      <c r="C3" s="10" t="s">
        <v>3</v>
      </c>
      <c r="D3" s="8"/>
      <c r="E3" s="40"/>
    </row>
    <row r="4" spans="1:5" ht="14.25">
      <c r="A4" s="2" t="s">
        <v>41</v>
      </c>
      <c r="B4" s="12"/>
      <c r="C4" s="12"/>
      <c r="D4" s="8"/>
      <c r="E4" s="2" t="s">
        <v>41</v>
      </c>
    </row>
    <row r="5" spans="1:5" ht="14.25">
      <c r="A5" s="13" t="s">
        <v>29</v>
      </c>
      <c r="B5" s="15" t="s">
        <v>30</v>
      </c>
      <c r="C5" s="15"/>
      <c r="D5" s="8"/>
      <c r="E5" s="1"/>
    </row>
    <row r="6" spans="1:5" ht="28.5">
      <c r="A6" s="13" t="s">
        <v>31</v>
      </c>
      <c r="B6" s="15" t="s">
        <v>32</v>
      </c>
      <c r="C6" s="15"/>
      <c r="D6" s="8"/>
      <c r="E6" s="1"/>
    </row>
    <row r="7" spans="1:5" ht="28.5">
      <c r="A7" s="13" t="s">
        <v>28</v>
      </c>
      <c r="B7" s="15"/>
      <c r="C7" s="15" t="s">
        <v>55</v>
      </c>
      <c r="D7" s="8"/>
      <c r="E7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2021-05-27T15:30:44Z</cp:lastPrinted>
  <dcterms:created xsi:type="dcterms:W3CDTF">2021-02-15T13:20:23Z</dcterms:created>
  <dcterms:modified xsi:type="dcterms:W3CDTF">2021-11-23T13:41:00Z</dcterms:modified>
  <cp:category/>
  <cp:version/>
  <cp:contentType/>
  <cp:contentStatus/>
</cp:coreProperties>
</file>