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74 Nákup PC, monitoru a videokonferenční techniky pro děkanát\"/>
    </mc:Choice>
  </mc:AlternateContent>
  <xr:revisionPtr revIDLastSave="0" documentId="13_ncr:1_{2C114BA0-A8A3-4244-8E0F-4F7FE29F4B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3" i="1" l="1"/>
  <c r="I3" i="1" s="1"/>
  <c r="F8" i="1" s="1"/>
  <c r="F7" i="1" l="1"/>
</calcChain>
</file>

<file path=xl/sharedStrings.xml><?xml version="1.0" encoding="utf-8"?>
<sst xmlns="http://schemas.openxmlformats.org/spreadsheetml/2006/main" count="37" uniqueCount="34">
  <si>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</si>
  <si>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</si>
  <si>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</si>
  <si>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</si>
  <si>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</si>
  <si>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</si>
  <si>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</si>
  <si>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</si>
  <si>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</si>
  <si>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</si>
  <si>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</si>
  <si>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</si>
  <si>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</si>
  <si>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</si>
  <si>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</si>
  <si>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</si>
  <si>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</si>
  <si>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</si>
  <si>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</si>
  <si>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</si>
  <si>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</si>
  <si>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PC IT May</t>
  </si>
  <si>
    <t>30237200-1 Počítačová příslušenství</t>
  </si>
  <si>
    <t>30200000-1 - Počítače</t>
  </si>
  <si>
    <t>Výzva č. 74 v DNS „UK FSV – „DNS dodávky standardní techniky ICT 2019 až 2022“ - Fakulta sociálních věd Univerzity Karlovy  
Příloha č. 1 – Technická specifikace_cenová nabídka</t>
  </si>
  <si>
    <t>Monitor IT May</t>
  </si>
  <si>
    <t>Poly studio IT May</t>
  </si>
  <si>
    <t>Mikrofon IT May</t>
  </si>
  <si>
    <t>30231310-3 - Ploché monitory</t>
  </si>
  <si>
    <t xml:space="preserve">30237240-3 - Webová kamera
</t>
  </si>
  <si>
    <t>Monitor 27" (například: 27" HP M27f)
Monitor o úhlopříčce min 27" s poměrem stran 16:9 a technologii IPS
Rozlišení displaye min. FullHD
Obnovovací frekvcence min. 75 Hz
Odezva max. 5 ms
Funkce min.: AMD FreeSync, Low Blue Light
Připojení min.: sluchátkový výstup, 2x HDMI 2.0. Display port
Barvu preferujeme černou se stříbrnou
Záruka min. 2 roky (cena nesmí překročit 3 959,- Kč bez DPH/ks)</t>
  </si>
  <si>
    <t>Stolní PC velikosti Mini Tower  (například:Dell OptiPlex 3080 MT)
Procesor: Počet jader min. 6x, CPU Mark min. 12 318 (například: Intel Core i5 10505)
Operační paměť min.: 8 GB DDR4
Disk min.: SSD 512 GB 
Rozhraní min.: HDMI a DisplayPort, 4× USB 3.2, 4× USB 2.0
Výbava min.: Skříň Mini Tower, Klavesnice, Myš
Operační systém min.: Windows 10 Pro
Záruka min. 3 roky NBD (cena nesmí překročit 16 438,- Kč bez DPH/ ks)</t>
  </si>
  <si>
    <t>Technické specifikace (například: Poly Studio USB Video Bar)
• Podporované operační systémy: Windows 7, 8.1, 10; MacOS 10.12, 10.13, 10.14
• Podporované aplikace: certifikováno pro Microsoft Team, Skype for Business, Zoom. LogMeIn GoToMeeting®, BlueJeans Network, Google Hangouts™, Amazon Chime, Cisco Webex®, VidyoDesktop™, Polycom RealPresence Desktop
• Podpora pro standardní audio a video ovladače: UAC 1.0 Audio, UVC 1.1/1.5 Video, HID 1.11
• Napájení: 12VDC/5A @ 100~240VAC, 50/60 Hz
• Kamera: 120-stupňů FOV, UHD 2160p, automatické rámování účastníků a sledování řečníka, 5x zoom / EPTZ, 2 přednastavení kamery
• Zvuk: Poly Acoustic Clarity (full-duplex konverzace, rušení ozvěny a zvuku v pozadí), Poly NoiseBlock, Poly Acoustic Fence, Mute/Unmute
• Stereo mikrofony: 6-element beamforming microphone array, dosah až 3,5 metru, 120 Hz–16 kHz
• Stereo reproduktory: 90 dB @ 0.5m, 100 Hz–20 KHz
• Rozhraní: 1x USB-C 3.0, 3,5 mm audio vstup, vstup napájení, Kensington security lock
• Wifi: 802.11ac Wi-Fi wireless networking for manageability; IEEE 802.11a/b/g/n compatible
• Bluetooth: Bluetooth® 4.2
• Zabezpečení: 802.1x support, správa certifikátů
• Obsluha skrz wifi: Companion App (na Windows/Mac, připojena k zařízení), RealPresence Resource Manager, Device Management Service
• Rozměry: 105 mm x 700 mm x 70 mm bez stojánku, 156 mm x 700 mm x 70 mm se stojánkem
• Rozměry ovladače: 183 mm x 40 mm x 19 mm
• Hmotnost: 2342 g bez stojánku, 2856 g se stojánkem
• Obsah balení: Poly Studio, ovladač s 2 AAA bateriemi, nabíječka, 5 m USB 2.0 kabel (Type-C to Type-A), Wall mount kit, návod k použití
Záruka min. 2 roky (cena nesmí překročit 26 500 Kč bez DPH/ks)</t>
  </si>
  <si>
    <t>Drátový Poly stolní mikrofon pro Poly Studio s kabelem RJ11 odpovídající propojení s navrhovaným systémem Poly Studio USB Video Bar.
Záruka min. 2 roky (cena nesmí překročit 5 300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</si>
</sst>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6" fillId="0" borderId="13" xfId="0" applyFont="1" applyBorder="1"/>
    <xf numFmtId="0" fontId="11" fillId="0" borderId="1" xfId="0" applyFont="1" applyBorder="1" applyAlignment="1">
      <alignment vertical="top" wrapText="1"/>
    </xf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98" zoomScaleNormal="98" zoomScalePageLayoutView="85" workbookViewId="0">
      <selection activeCell="E5" sqref="E5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3" customFormat="1" ht="122.25" customHeight="1" x14ac:dyDescent="0.2">
      <c r="A3" s="6">
        <v>1</v>
      </c>
      <c r="B3" s="21" t="s">
        <v>21</v>
      </c>
      <c r="C3" s="5" t="s">
        <v>31</v>
      </c>
      <c r="D3" s="5"/>
      <c r="E3" s="5"/>
      <c r="F3" s="19">
        <v>2</v>
      </c>
      <c r="G3" s="20"/>
      <c r="H3" s="8">
        <f t="shared" ref="H3:H6" si="0">G3*1.21</f>
        <v>0</v>
      </c>
      <c r="I3" s="8">
        <f t="shared" ref="I3:I6" si="1">H3*F3</f>
        <v>0</v>
      </c>
      <c r="J3" s="13" t="s">
        <v>20</v>
      </c>
      <c r="K3" s="13" t="s">
        <v>23</v>
      </c>
      <c r="L3" s="7">
        <v>210666</v>
      </c>
      <c r="M3" s="22"/>
      <c r="N3" s="22"/>
    </row>
    <row r="4" spans="1:29" s="25" customFormat="1" ht="133.5" customHeight="1" x14ac:dyDescent="0.2">
      <c r="A4" s="6">
        <v>2</v>
      </c>
      <c r="B4" s="21" t="s">
        <v>25</v>
      </c>
      <c r="C4" s="39" t="s">
        <v>30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13" t="s">
        <v>20</v>
      </c>
      <c r="K4" s="13" t="s">
        <v>28</v>
      </c>
      <c r="L4" s="7">
        <v>210666</v>
      </c>
      <c r="M4" s="22"/>
      <c r="N4" s="22"/>
    </row>
    <row r="5" spans="1:29" s="24" customFormat="1" ht="326.25" customHeight="1" x14ac:dyDescent="0.2">
      <c r="A5" s="6">
        <v>3</v>
      </c>
      <c r="B5" s="37" t="s">
        <v>26</v>
      </c>
      <c r="C5" s="41" t="s">
        <v>32</v>
      </c>
      <c r="D5" s="38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13" t="s">
        <v>20</v>
      </c>
      <c r="K5" s="26" t="s">
        <v>29</v>
      </c>
      <c r="L5" s="7">
        <v>210665</v>
      </c>
      <c r="M5" s="22"/>
      <c r="N5" s="22"/>
    </row>
    <row r="6" spans="1:29" s="24" customFormat="1" ht="51" x14ac:dyDescent="0.2">
      <c r="A6" s="6">
        <v>4</v>
      </c>
      <c r="B6" s="37" t="s">
        <v>27</v>
      </c>
      <c r="C6" s="41" t="s">
        <v>33</v>
      </c>
      <c r="D6" s="38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13" t="s">
        <v>20</v>
      </c>
      <c r="K6" s="13" t="s">
        <v>22</v>
      </c>
      <c r="L6" s="7">
        <v>210665</v>
      </c>
      <c r="M6" s="22"/>
      <c r="N6" s="22"/>
    </row>
    <row r="7" spans="1:29" ht="15.75" customHeight="1" x14ac:dyDescent="0.25">
      <c r="A7" s="29" t="s">
        <v>11</v>
      </c>
      <c r="B7" s="30"/>
      <c r="C7" s="40"/>
      <c r="D7" s="14"/>
      <c r="E7" s="14"/>
      <c r="F7" s="31">
        <f>F8/1.21</f>
        <v>0</v>
      </c>
      <c r="G7" s="32"/>
      <c r="H7" s="32"/>
      <c r="I7" s="32"/>
      <c r="J7" s="15"/>
      <c r="K7" s="15"/>
      <c r="L7" s="16"/>
      <c r="M7" s="22"/>
    </row>
    <row r="8" spans="1:29" ht="15.75" customHeight="1" thickBot="1" x14ac:dyDescent="0.3">
      <c r="A8" s="33" t="s">
        <v>12</v>
      </c>
      <c r="B8" s="34"/>
      <c r="C8" s="34"/>
      <c r="D8" s="17"/>
      <c r="E8" s="17"/>
      <c r="F8" s="35">
        <f>SUM(I3:I6)</f>
        <v>0</v>
      </c>
      <c r="G8" s="36"/>
      <c r="H8" s="36"/>
      <c r="I8" s="36"/>
      <c r="J8" s="17"/>
      <c r="K8" s="17"/>
      <c r="L8" s="18"/>
    </row>
    <row r="9" spans="1:29" ht="15.75" customHeight="1" x14ac:dyDescent="0.2">
      <c r="A9" s="2"/>
      <c r="F9" s="2"/>
      <c r="G9" s="3"/>
      <c r="H9" s="3"/>
      <c r="I9" s="3"/>
      <c r="J9" s="3"/>
      <c r="K9" s="3"/>
      <c r="L9" s="3"/>
    </row>
    <row r="10" spans="1:29" ht="15.75" customHeight="1" x14ac:dyDescent="0.2">
      <c r="A10" s="2"/>
      <c r="C10" s="4" t="s">
        <v>13</v>
      </c>
      <c r="F10" s="2"/>
    </row>
    <row r="11" spans="1:29" ht="15.75" customHeight="1" x14ac:dyDescent="0.2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74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2021-12-02T13:40:06Z</cp:lastPrinted>
  <dcterms:created xsi:type="dcterms:W3CDTF">2016-08-01T15:32:31Z</dcterms:created>
  <dcterms:modified xsi:type="dcterms:W3CDTF">2021-12-02T13:40:24Z</dcterms:modified>
</cp:coreProperties>
</file>