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/>
  <bookViews>
    <workbookView xWindow="28680" yWindow="65416" windowWidth="29040" windowHeight="158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<sst xmlns="http://schemas.openxmlformats.org/spreadsheetml/2006/main" count="37" uniqueCount="34">
  <si>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</si>
  <si>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</si>
  <si>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</si>
  <si>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</si>
  <si>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</si>
  <si>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</si>
  <si>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</si>
  <si>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</si>
  <si>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</si>
  <si>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</si>
  <si>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</si>
  <si>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</si>
  <si>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</si>
  <si>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</si>
  <si>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</si>
  <si>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</si>
  <si>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</si>
  <si>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</si>
  <si>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</si>
  <si>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</si>
  <si>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FSV UK
Smetanovo nábřeží 6,
Praha 1</t>
  </si>
  <si>
    <t>PC IT May</t>
  </si>
  <si>
    <t>30237200-1 Počítačová příslušenství</t>
  </si>
  <si>
    <t>30200000-1 - Počítače</t>
  </si>
  <si>
    <t>Výzva č. 74 v DNS „UK FSV – „DNS dodávky standardní techniky ICT 2019 až 2022“ - Fakulta sociálních věd Univerzity Karlovy  
Příloha č. 1 – Technická specifikace_cenová nabídka</t>
  </si>
  <si>
    <t>Monitor IT May</t>
  </si>
  <si>
    <t>Poly studio IT May</t>
  </si>
  <si>
    <t>Mikrofon IT May</t>
  </si>
  <si>
    <t>30231310-3 - Ploché monitory</t>
  </si>
  <si>
    <t xml:space="preserve">30237240-3 - Webová kamera
</t>
  </si>
  <si>
    <t>Monitor 27" (například: 27" HP M27f)
Monitor o úhlopříčce min 27" s poměrem stran 16:9 a technologii IPS
Rozlišení displaye min. FullHD
Obnovovací frekvcence min. 75 Hz
Odezva max. 5 ms
Funkce min.: AMD FreeSync, Low Blue Light
Připojení min.: sluchátkový výstup, 2x HDMI 2.0. Display port
Barvu preferujeme černou se stříbrnou
Záruka min. 2 roky (cena nesmí překročit 3 959,- Kč bez DPH/ks)</t>
  </si>
  <si>
    <t>Stolní PC velikosti Mini Tower  (například:Dell OptiPlex 3080 MT)
Procesor: Počet jader min. 6x, CPU Mark min. 12 318 (například: Intel Core i5 10505)
Operační paměť min.: 8 GB DDR4
Disk min.: SSD 512 GB 
Rozhraní min.: HDMI a DisplayPort, 4× USB 3.2, 4× USB 2.0
Výbava min.: Skříň Mini Tower, Klavesnice, Myš
Operační systém min.: Windows 10 Pro
Záruka min. 3 roky NBD (cena nesmí překročit 16 438,- Kč bez DPH/ ks)</t>
  </si>
  <si>
    <t>Technické specifikace (například: Poly Studio USB Video Bar)
• Podporované operační systémy: Windows 7, 8.1, 10; MacOS 10.12, 10.13, 10.14
• Podporované aplikace: certifikováno pro Microsoft Team, Skype for Business, Zoom. LogMeIn GoToMeeting®, BlueJeans Network, Google Hangouts™, Amazon Chime, Cisco Webex®, VidyoDesktop™, Polycom RealPresence Desktop
• Podpora pro standardní audio a video ovladače: UAC 1.0 Audio, UVC 1.1/1.5 Video, HID 1.11
• Napájení: 12VDC/5A @ 100~240VAC, 50/60 Hz
• Kamera: 120-stupňů FOV, UHD 2160p, automatické rámování účastníků a sledování řečníka, 5x zoom / EPTZ, 2 přednastavení kamery
• Zvuk: Poly Acoustic Clarity (full-duplex konverzace, rušení ozvěny a zvuku v pozadí), Poly NoiseBlock, Poly Acoustic Fence, Mute/Unmute
• Stereo mikrofony: 6-element beamforming microphone array, dosah až 3,5 metru, 120 Hz–16 kHz
• Stereo reproduktory: 90 dB @ 0.5m, 100 Hz–20 KHz
• Rozhraní: 1x USB-C 3.0, 3,5 mm audio vstup, vstup napájení, Kensington security lock
• Wifi: 802.11ac Wi-Fi wireless networking for manageability; IEEE 802.11a/b/g/n compatible
• Bluetooth: Bluetooth® 4.2
• Zabezpečení: 802.1x support, správa certifikátů
• Obsluha skrz wifi: Companion App (na Windows/Mac, připojena k zařízení), RealPresence Resource Manager, Device Management Service
• Rozměry: 105 mm x 700 mm x 70 mm bez stojánku, 156 mm x 700 mm x 70 mm se stojánkem
• Rozměry ovladače: 183 mm x 40 mm x 19 mm
• Hmotnost: 2342 g bez stojánku, 2856 g se stojánkem
• Obsah balení: Poly Studio, ovladač s 2 AAA bateriemi, nabíječka, 5 m USB 2.0 kabel (Type-C to Type-A), Wall mount kit, návod k použití
Záruka min. 2 roky (cena nesmí překročit 26 500 Kč bez DPH/ks)</t>
  </si>
  <si>
    <t>Drátový Poly stolní mikrofon pro Poly Studio s kabelem RJ11 odpovídající propojení s navrhovaným systémem Poly Studio USB Video Bar.
Záruka min. 2 roky (cena nesmí překročit 5 300 Kč bez DPH/ks)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</si>
</sst>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9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3" xfId="0" applyFont="1" applyBorder="1"/>
    <xf numFmtId="0" fontId="0" fillId="0" borderId="1" xfId="0" applyFont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8"/>
  <sheetViews>
    <sheetView tabSelected="1" zoomScale="98" zoomScaleNormal="98" zoomScalePageLayoutView="85" workbookViewId="0" topLeftCell="A1">
      <selection activeCell="E5" sqref="E5"/>
    </sheetView>
  </sheetViews>
  <sheetFormatPr defaultColWidth="14.421875" defaultRowHeight="1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customWidth="1"/>
    <col min="6" max="6" width="7.57421875" style="0" customWidth="1"/>
    <col min="10" max="11" width="16.00390625" style="0" customWidth="1"/>
  </cols>
  <sheetData>
    <row r="1" spans="1:12" ht="51.75" customHeight="1" thickBot="1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29" ht="46.5" customHeight="1">
      <c r="A2" s="12"/>
      <c r="B2" s="9" t="s">
        <v>0</v>
      </c>
      <c r="C2" s="9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1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s="23" customFormat="1" ht="122.25" customHeight="1">
      <c r="A3" s="6">
        <v>1</v>
      </c>
      <c r="B3" s="21" t="s">
        <v>21</v>
      </c>
      <c r="C3" s="5" t="s">
        <v>31</v>
      </c>
      <c r="D3" s="5"/>
      <c r="E3" s="5"/>
      <c r="F3" s="19">
        <v>2</v>
      </c>
      <c r="G3" s="20"/>
      <c r="H3" s="8">
        <f aca="true" t="shared" si="0" ref="H3:H6">G3*1.21</f>
        <v>0</v>
      </c>
      <c r="I3" s="8">
        <f aca="true" t="shared" si="1" ref="I3:I6">H3*F3</f>
        <v>0</v>
      </c>
      <c r="J3" s="13" t="s">
        <v>20</v>
      </c>
      <c r="K3" s="13" t="s">
        <v>23</v>
      </c>
      <c r="L3" s="7">
        <v>210666</v>
      </c>
      <c r="M3" s="22"/>
      <c r="N3" s="22"/>
    </row>
    <row r="4" spans="1:14" s="25" customFormat="1" ht="133.5" customHeight="1">
      <c r="A4" s="6">
        <v>2</v>
      </c>
      <c r="B4" s="21" t="s">
        <v>25</v>
      </c>
      <c r="C4" s="39" t="s">
        <v>30</v>
      </c>
      <c r="D4" s="5"/>
      <c r="E4" s="5"/>
      <c r="F4" s="19">
        <v>1</v>
      </c>
      <c r="G4" s="20"/>
      <c r="H4" s="8">
        <f t="shared" si="0"/>
        <v>0</v>
      </c>
      <c r="I4" s="8">
        <f t="shared" si="1"/>
        <v>0</v>
      </c>
      <c r="J4" s="13" t="s">
        <v>20</v>
      </c>
      <c r="K4" s="13" t="s">
        <v>28</v>
      </c>
      <c r="L4" s="7">
        <v>210666</v>
      </c>
      <c r="M4" s="22"/>
      <c r="N4" s="22"/>
    </row>
    <row r="5" spans="1:14" s="24" customFormat="1" ht="326.25" customHeight="1">
      <c r="A5" s="6">
        <v>3</v>
      </c>
      <c r="B5" s="37" t="s">
        <v>26</v>
      </c>
      <c r="C5" s="41" t="s">
        <v>32</v>
      </c>
      <c r="D5" s="38"/>
      <c r="E5" s="5"/>
      <c r="F5" s="19">
        <v>1</v>
      </c>
      <c r="G5" s="20"/>
      <c r="H5" s="8">
        <f t="shared" si="0"/>
        <v>0</v>
      </c>
      <c r="I5" s="8">
        <f t="shared" si="1"/>
        <v>0</v>
      </c>
      <c r="J5" s="13" t="s">
        <v>20</v>
      </c>
      <c r="K5" s="26" t="s">
        <v>29</v>
      </c>
      <c r="L5" s="7">
        <v>210665</v>
      </c>
      <c r="M5" s="22"/>
      <c r="N5" s="22"/>
    </row>
    <row r="6" spans="1:14" s="24" customFormat="1" ht="51">
      <c r="A6" s="6">
        <v>4</v>
      </c>
      <c r="B6" s="37" t="s">
        <v>27</v>
      </c>
      <c r="C6" s="41" t="s">
        <v>33</v>
      </c>
      <c r="D6" s="38"/>
      <c r="E6" s="5"/>
      <c r="F6" s="19">
        <v>1</v>
      </c>
      <c r="G6" s="20"/>
      <c r="H6" s="8">
        <f t="shared" si="0"/>
        <v>0</v>
      </c>
      <c r="I6" s="8">
        <f t="shared" si="1"/>
        <v>0</v>
      </c>
      <c r="J6" s="13" t="s">
        <v>20</v>
      </c>
      <c r="K6" s="13" t="s">
        <v>22</v>
      </c>
      <c r="L6" s="7">
        <v>210665</v>
      </c>
      <c r="M6" s="22"/>
      <c r="N6" s="22"/>
    </row>
    <row r="7" spans="1:13" ht="15.75" customHeight="1">
      <c r="A7" s="29" t="s">
        <v>11</v>
      </c>
      <c r="B7" s="30"/>
      <c r="C7" s="40"/>
      <c r="D7" s="14"/>
      <c r="E7" s="14"/>
      <c r="F7" s="31">
        <f>F8/1.21</f>
        <v>0</v>
      </c>
      <c r="G7" s="32"/>
      <c r="H7" s="32"/>
      <c r="I7" s="32"/>
      <c r="J7" s="15"/>
      <c r="K7" s="15"/>
      <c r="L7" s="16"/>
      <c r="M7" s="22"/>
    </row>
    <row r="8" spans="1:12" ht="15.75" customHeight="1" thickBot="1">
      <c r="A8" s="33" t="s">
        <v>12</v>
      </c>
      <c r="B8" s="34"/>
      <c r="C8" s="34"/>
      <c r="D8" s="17"/>
      <c r="E8" s="17"/>
      <c r="F8" s="35">
        <f>SUM(I3:I6)</f>
        <v>0</v>
      </c>
      <c r="G8" s="36"/>
      <c r="H8" s="36"/>
      <c r="I8" s="36"/>
      <c r="J8" s="17"/>
      <c r="K8" s="17"/>
      <c r="L8" s="18"/>
    </row>
    <row r="9" spans="1:12" ht="15.75" customHeight="1">
      <c r="A9" s="2"/>
      <c r="F9" s="2"/>
      <c r="G9" s="3"/>
      <c r="H9" s="3"/>
      <c r="I9" s="3"/>
      <c r="J9" s="3"/>
      <c r="K9" s="3"/>
      <c r="L9" s="3"/>
    </row>
    <row r="10" spans="1:6" ht="15.75" customHeight="1">
      <c r="A10" s="2"/>
      <c r="C10" s="4" t="s">
        <v>13</v>
      </c>
      <c r="F10" s="2"/>
    </row>
    <row r="11" spans="1:6" ht="15.75" customHeight="1">
      <c r="A11" s="2"/>
      <c r="F11" s="2"/>
    </row>
    <row r="12" spans="1:6" ht="15.75" customHeight="1">
      <c r="A12" s="2"/>
      <c r="C12" s="4" t="s">
        <v>14</v>
      </c>
      <c r="F12" s="2"/>
    </row>
    <row r="13" spans="1:6" ht="15.75" customHeight="1">
      <c r="A13" s="2"/>
      <c r="C13" s="4" t="s">
        <v>15</v>
      </c>
      <c r="F13" s="2"/>
    </row>
    <row r="14" spans="1:6" ht="15.75" customHeight="1">
      <c r="A14" s="2"/>
      <c r="C14" s="4" t="s">
        <v>16</v>
      </c>
      <c r="F14" s="2"/>
    </row>
    <row r="15" spans="1:6" ht="15.75" customHeight="1">
      <c r="A15" s="2"/>
      <c r="C15" s="4" t="s">
        <v>17</v>
      </c>
      <c r="F15" s="2"/>
    </row>
    <row r="16" spans="1:6" ht="15.75" customHeight="1">
      <c r="A16" s="2"/>
      <c r="C16" s="4" t="s">
        <v>18</v>
      </c>
      <c r="F16" s="2"/>
    </row>
    <row r="17" spans="1:6" ht="15.75" customHeight="1">
      <c r="A17" s="2"/>
      <c r="F17" s="2"/>
    </row>
    <row r="18" spans="1:6" ht="15.75" customHeight="1">
      <c r="A18" s="2"/>
      <c r="C18" s="4" t="s">
        <v>19</v>
      </c>
      <c r="F18" s="2"/>
    </row>
    <row r="19" spans="1:6" ht="15.75" customHeight="1">
      <c r="A19" s="2"/>
      <c r="F19" s="2"/>
    </row>
    <row r="20" spans="1:6" ht="15.75" customHeight="1">
      <c r="A20" s="2"/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5">
    <mergeCell ref="A1:L1"/>
    <mergeCell ref="A7:C7"/>
    <mergeCell ref="F7:I7"/>
    <mergeCell ref="A8:C8"/>
    <mergeCell ref="F8:I8"/>
  </mergeCells>
  <printOptions horizontalCentered="1"/>
  <pageMargins left="0.25" right="0.25" top="0.75" bottom="0.75" header="0" footer="0"/>
  <pageSetup fitToHeight="0" fitToWidth="1" horizontalDpi="600" verticalDpi="600" orientation="landscape" paperSize="9" scale="42" r:id="rId1"/>
  <headerFooter>
    <oddFooter>&amp;CVýzva č. 74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2021-12-02T13:40:06Z</cp:lastPrinted>
  <dcterms:created xsi:type="dcterms:W3CDTF">2016-08-01T15:32:31Z</dcterms:created>
  <dcterms:modified xsi:type="dcterms:W3CDTF">2021-12-02T13:40:24Z</dcterms:modified>
  <cp:category/>
  <cp:version/>
  <cp:contentType/>
  <cp:contentStatus/>
</cp:coreProperties>
</file>