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<sst xmlns="http://schemas.openxmlformats.org/spreadsheetml/2006/main" count="315" uniqueCount="100">
  <si>
    <t>Název</t>
  </si>
  <si>
    <t>kg</t>
  </si>
  <si>
    <t>Balení</t>
  </si>
  <si>
    <t>Dodávky mraženého zboží pro menzy Univerzity Karlovy</t>
  </si>
  <si>
    <t>Zmrazená zelenina</t>
  </si>
  <si>
    <t>Zmrazené ovoce</t>
  </si>
  <si>
    <t>Komodita</t>
  </si>
  <si>
    <t>Špenát listový, porce</t>
  </si>
  <si>
    <t>Hrášek</t>
  </si>
  <si>
    <t>Brokolice</t>
  </si>
  <si>
    <t>Květák</t>
  </si>
  <si>
    <t>Fazolové lusky řezané</t>
  </si>
  <si>
    <t>Kukuřice</t>
  </si>
  <si>
    <t>Paprika řezy</t>
  </si>
  <si>
    <t>Zeleninové směsi</t>
  </si>
  <si>
    <t>Směs přílohová</t>
  </si>
  <si>
    <t>Směs čínská</t>
  </si>
  <si>
    <t>Směs pod svíčkovou, kostky</t>
  </si>
  <si>
    <t>Směs polévková</t>
  </si>
  <si>
    <t>Lečo</t>
  </si>
  <si>
    <t>Jahody celé</t>
  </si>
  <si>
    <t>Maliny</t>
  </si>
  <si>
    <t>Borůvky lesní</t>
  </si>
  <si>
    <t>Lesní směs</t>
  </si>
  <si>
    <t>Ryby mořské</t>
  </si>
  <si>
    <t>Ryby sladkovodní</t>
  </si>
  <si>
    <t>chlazené</t>
  </si>
  <si>
    <t>mražené</t>
  </si>
  <si>
    <t>Losos norský filet, bez kostí a kůže</t>
  </si>
  <si>
    <t>Pstruh duhový kuchaný 200 -250 g</t>
  </si>
  <si>
    <t>Candát filet s kůží 300-500 g</t>
  </si>
  <si>
    <t>Pangas dolnooký filet 100-130 g</t>
  </si>
  <si>
    <t>Tilápie filet 80-120 g</t>
  </si>
  <si>
    <t>Sumeček africký filet 200-400 g</t>
  </si>
  <si>
    <t>Bramborový program</t>
  </si>
  <si>
    <t>Americké brambory se slupkou</t>
  </si>
  <si>
    <t>Hranolky se slupkou</t>
  </si>
  <si>
    <t>Krokety "české"</t>
  </si>
  <si>
    <t>Bramboráky přílohové 40 g</t>
  </si>
  <si>
    <t>Hranolky steakové</t>
  </si>
  <si>
    <t>Halušky bramborové</t>
  </si>
  <si>
    <t>Nanuky</t>
  </si>
  <si>
    <t>Mango</t>
  </si>
  <si>
    <t>Ananas</t>
  </si>
  <si>
    <t>Hranolky předsmažené</t>
  </si>
  <si>
    <t>Paprika řezaná trojbarevná</t>
  </si>
  <si>
    <t>Paprika lusk</t>
  </si>
  <si>
    <t>Špenát drcený listový</t>
  </si>
  <si>
    <t>Houby lesní směs</t>
  </si>
  <si>
    <t>Směs bretaňská</t>
  </si>
  <si>
    <t>Směs kukuřice, mrkev, hrášek</t>
  </si>
  <si>
    <t>Bramborové tolárky</t>
  </si>
  <si>
    <t>Směs jarní</t>
  </si>
  <si>
    <t>Nanuk vanilkový 40 ml</t>
  </si>
  <si>
    <t>Nanuk tmavá/světlá poleva 40 ml</t>
  </si>
  <si>
    <t>Nanuk tmavá/světlá poleva 70 ml</t>
  </si>
  <si>
    <t>Nanuk vanilkový 70 ml</t>
  </si>
  <si>
    <t>ks</t>
  </si>
  <si>
    <t>Losos uzený plátkovaný</t>
  </si>
  <si>
    <t>Pražma královská filet 90-125g</t>
  </si>
  <si>
    <t>Treska tmaváfilet bez kostí a kůže</t>
  </si>
  <si>
    <t>Treska obecná filet, 200-400 g</t>
  </si>
  <si>
    <t>Mořská štíka filet</t>
  </si>
  <si>
    <t xml:space="preserve">Makrela kuchaná </t>
  </si>
  <si>
    <t>Filé porce kalibr 150 g</t>
  </si>
  <si>
    <t>Kapr půlky prořezané kůstky</t>
  </si>
  <si>
    <t>Baby mrkev</t>
  </si>
  <si>
    <t>Žampiony plátky</t>
  </si>
  <si>
    <t>Jablko kostka</t>
  </si>
  <si>
    <t>Ratatouille kostka</t>
  </si>
  <si>
    <t>Grilovaná zelenina</t>
  </si>
  <si>
    <t>Trvanlivost</t>
  </si>
  <si>
    <t>2 měsíce</t>
  </si>
  <si>
    <t>4 dny</t>
  </si>
  <si>
    <t>Ryby</t>
  </si>
  <si>
    <t>do 5 kg</t>
  </si>
  <si>
    <t>do 10 kg</t>
  </si>
  <si>
    <t>do 2 kg</t>
  </si>
  <si>
    <t>do 1 kg</t>
  </si>
  <si>
    <t>do 3 kg</t>
  </si>
  <si>
    <t>Hodnota komodity: 325 000 Kč</t>
  </si>
  <si>
    <t>Hodnota komodity: 230 000 Kč</t>
  </si>
  <si>
    <t>Hodnota komodity: 270 000 Kč</t>
  </si>
  <si>
    <t>Hodnota komodity: 360 000 Kč</t>
  </si>
  <si>
    <t>Dřeň jahodová70-90 ml</t>
  </si>
  <si>
    <t>Dřeň malinová 70-90 ml</t>
  </si>
  <si>
    <t>Hodnota komodity: 80 000 Kč</t>
  </si>
  <si>
    <t>Hodnota komodity: 535 000 Kč</t>
  </si>
  <si>
    <t>MJ</t>
  </si>
  <si>
    <t>Forma</t>
  </si>
  <si>
    <t>Množství</t>
  </si>
  <si>
    <t xml:space="preserve">* Závoz bude probíhat obvykle 2x týdně na místa uvedená v příloze č. 2 rámcové kupní smlouvy. </t>
  </si>
  <si>
    <t xml:space="preserve">Celková nabídková cena bez DPH 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</si>
  <si>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</si>
  <si>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</si>
  <si>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** U nabízeného produktu musí být uveden výrobce produktu a současně musí být produkt označen tak, aby jej bylo možné jednoznačně identifikovat a odlišit jej tak od jiných podobných produktů</t>
  </si>
  <si>
    <t>Cena za MJ bez DPH ***</t>
  </si>
  <si>
    <t>Přesné označení nabízeného produktu **</t>
  </si>
  <si>
    <t>Cena celkem ****</t>
  </si>
  <si>
    <t>Celková hodnota veřejné zakázky: cca 1 200 000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</si>
</sst>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 topLeftCell="A1">
      <selection activeCell="J84" sqref="J84"/>
    </sheetView>
  </sheetViews>
  <sheetFormatPr defaultColWidth="9.140625" defaultRowHeight="15"/>
  <cols>
    <col min="1" max="1" width="19.421875" style="14" bestFit="1" customWidth="1"/>
    <col min="2" max="2" width="35.28125" style="0" customWidth="1"/>
    <col min="3" max="3" width="10.7109375" style="1" customWidth="1"/>
    <col min="4" max="4" width="6.140625" style="1" customWidth="1"/>
    <col min="5" max="5" width="9.00390625" style="1" customWidth="1"/>
    <col min="6" max="6" width="11.28125" style="0" customWidth="1"/>
    <col min="7" max="7" width="9.57421875" style="1" customWidth="1"/>
    <col min="8" max="8" width="13.8515625" style="0" customWidth="1"/>
    <col min="9" max="9" width="13.8515625" style="45" customWidth="1"/>
    <col min="10" max="10" width="44.7109375" style="0" customWidth="1"/>
  </cols>
  <sheetData>
    <row r="1" ht="15.75">
      <c r="A1" s="4" t="s">
        <v>3</v>
      </c>
    </row>
    <row r="2" spans="1:3" ht="16.5" thickBot="1">
      <c r="A2" s="7" t="s">
        <v>99</v>
      </c>
      <c r="B2" s="6"/>
      <c r="C2" s="11"/>
    </row>
    <row r="3" spans="1:3" ht="16.5" thickBot="1">
      <c r="A3" s="5"/>
      <c r="B3" s="48"/>
      <c r="C3" s="5"/>
    </row>
    <row r="4" ht="6" customHeight="1"/>
    <row r="5" spans="1:10" ht="30">
      <c r="A5" s="2" t="s">
        <v>6</v>
      </c>
      <c r="B5" s="3" t="s">
        <v>0</v>
      </c>
      <c r="C5" s="3" t="s">
        <v>2</v>
      </c>
      <c r="D5" s="3" t="s">
        <v>88</v>
      </c>
      <c r="E5" s="24" t="s">
        <v>89</v>
      </c>
      <c r="F5" s="25" t="s">
        <v>71</v>
      </c>
      <c r="G5" s="25" t="s">
        <v>90</v>
      </c>
      <c r="H5" s="40" t="s">
        <v>96</v>
      </c>
      <c r="I5" s="54" t="s">
        <v>98</v>
      </c>
      <c r="J5" s="50" t="s">
        <v>97</v>
      </c>
    </row>
    <row r="6" spans="1:10" ht="15">
      <c r="A6" s="32" t="s">
        <v>74</v>
      </c>
      <c r="B6" s="38" t="s">
        <v>80</v>
      </c>
      <c r="C6" s="13"/>
      <c r="D6" s="13"/>
      <c r="E6" s="33"/>
      <c r="F6" s="34"/>
      <c r="G6" s="25"/>
      <c r="H6" s="44"/>
      <c r="I6" s="44"/>
      <c r="J6" s="35"/>
    </row>
    <row r="7" spans="1:10" ht="15">
      <c r="A7" s="13" t="s">
        <v>24</v>
      </c>
      <c r="B7" s="17" t="s">
        <v>28</v>
      </c>
      <c r="C7" s="20" t="s">
        <v>75</v>
      </c>
      <c r="D7" s="8" t="s">
        <v>1</v>
      </c>
      <c r="E7" s="21" t="s">
        <v>27</v>
      </c>
      <c r="F7" s="8" t="s">
        <v>72</v>
      </c>
      <c r="G7" s="8">
        <v>100</v>
      </c>
      <c r="H7" s="55">
        <v>0</v>
      </c>
      <c r="I7" s="41">
        <f>G7*H7</f>
        <v>0</v>
      </c>
      <c r="J7" s="58"/>
    </row>
    <row r="8" spans="1:10" ht="15">
      <c r="A8" s="15"/>
      <c r="B8" s="18" t="s">
        <v>59</v>
      </c>
      <c r="C8" s="12" t="s">
        <v>75</v>
      </c>
      <c r="D8" s="9" t="s">
        <v>1</v>
      </c>
      <c r="E8" s="22" t="s">
        <v>27</v>
      </c>
      <c r="F8" s="9" t="s">
        <v>72</v>
      </c>
      <c r="G8" s="9">
        <v>60</v>
      </c>
      <c r="H8" s="56">
        <v>0</v>
      </c>
      <c r="I8" s="42">
        <f>G8*H8</f>
        <v>0</v>
      </c>
      <c r="J8" s="59"/>
    </row>
    <row r="9" spans="1:10" ht="15">
      <c r="A9" s="15"/>
      <c r="B9" s="18" t="s">
        <v>60</v>
      </c>
      <c r="C9" s="12" t="s">
        <v>76</v>
      </c>
      <c r="D9" s="9" t="s">
        <v>1</v>
      </c>
      <c r="E9" s="22" t="s">
        <v>27</v>
      </c>
      <c r="F9" s="9" t="s">
        <v>72</v>
      </c>
      <c r="G9" s="9">
        <v>60</v>
      </c>
      <c r="H9" s="56">
        <v>0</v>
      </c>
      <c r="I9" s="42">
        <f aca="true" t="shared" si="0" ref="I9:I20">G9*H9</f>
        <v>0</v>
      </c>
      <c r="J9" s="59"/>
    </row>
    <row r="10" spans="1:10" ht="15">
      <c r="A10" s="15"/>
      <c r="B10" s="18" t="s">
        <v>61</v>
      </c>
      <c r="C10" s="12" t="s">
        <v>76</v>
      </c>
      <c r="D10" s="9" t="s">
        <v>1</v>
      </c>
      <c r="E10" s="22" t="s">
        <v>27</v>
      </c>
      <c r="F10" s="9" t="s">
        <v>72</v>
      </c>
      <c r="G10" s="9">
        <v>60</v>
      </c>
      <c r="H10" s="56">
        <v>0</v>
      </c>
      <c r="I10" s="42">
        <f t="shared" si="0"/>
        <v>0</v>
      </c>
      <c r="J10" s="59"/>
    </row>
    <row r="11" spans="1:10" ht="15">
      <c r="A11" s="15"/>
      <c r="B11" s="18" t="s">
        <v>58</v>
      </c>
      <c r="C11" s="12" t="s">
        <v>77</v>
      </c>
      <c r="D11" s="9" t="s">
        <v>1</v>
      </c>
      <c r="E11" s="22" t="s">
        <v>27</v>
      </c>
      <c r="F11" s="9" t="s">
        <v>72</v>
      </c>
      <c r="G11" s="9">
        <v>80</v>
      </c>
      <c r="H11" s="56">
        <v>0</v>
      </c>
      <c r="I11" s="42">
        <f t="shared" si="0"/>
        <v>0</v>
      </c>
      <c r="J11" s="59"/>
    </row>
    <row r="12" spans="1:10" ht="15">
      <c r="A12" s="15"/>
      <c r="B12" s="18" t="s">
        <v>63</v>
      </c>
      <c r="C12" s="12" t="s">
        <v>77</v>
      </c>
      <c r="D12" s="9" t="s">
        <v>1</v>
      </c>
      <c r="E12" s="22" t="s">
        <v>27</v>
      </c>
      <c r="F12" s="9" t="s">
        <v>72</v>
      </c>
      <c r="G12" s="9">
        <v>100</v>
      </c>
      <c r="H12" s="56">
        <v>0</v>
      </c>
      <c r="I12" s="42">
        <f t="shared" si="0"/>
        <v>0</v>
      </c>
      <c r="J12" s="59"/>
    </row>
    <row r="13" spans="1:10" ht="15">
      <c r="A13" s="15"/>
      <c r="B13" s="18" t="s">
        <v>62</v>
      </c>
      <c r="C13" s="12" t="s">
        <v>76</v>
      </c>
      <c r="D13" s="9" t="s">
        <v>1</v>
      </c>
      <c r="E13" s="22" t="s">
        <v>27</v>
      </c>
      <c r="F13" s="9" t="s">
        <v>72</v>
      </c>
      <c r="G13" s="9">
        <v>60</v>
      </c>
      <c r="H13" s="56">
        <v>0</v>
      </c>
      <c r="I13" s="42">
        <f t="shared" si="0"/>
        <v>0</v>
      </c>
      <c r="J13" s="59"/>
    </row>
    <row r="14" spans="1:10" ht="15">
      <c r="A14" s="15"/>
      <c r="B14" s="18" t="s">
        <v>64</v>
      </c>
      <c r="C14" s="12" t="s">
        <v>76</v>
      </c>
      <c r="D14" s="9" t="s">
        <v>1</v>
      </c>
      <c r="E14" s="22" t="s">
        <v>27</v>
      </c>
      <c r="F14" s="9" t="s">
        <v>72</v>
      </c>
      <c r="G14" s="9">
        <v>250</v>
      </c>
      <c r="H14" s="56">
        <v>0</v>
      </c>
      <c r="I14" s="42">
        <f t="shared" si="0"/>
        <v>0</v>
      </c>
      <c r="J14" s="59"/>
    </row>
    <row r="15" spans="1:10" ht="15">
      <c r="A15" s="15" t="s">
        <v>25</v>
      </c>
      <c r="B15" s="18" t="s">
        <v>29</v>
      </c>
      <c r="C15" s="12" t="s">
        <v>76</v>
      </c>
      <c r="D15" s="9" t="s">
        <v>1</v>
      </c>
      <c r="E15" s="22" t="s">
        <v>27</v>
      </c>
      <c r="F15" s="9" t="s">
        <v>72</v>
      </c>
      <c r="G15" s="9">
        <v>100</v>
      </c>
      <c r="H15" s="56">
        <v>0</v>
      </c>
      <c r="I15" s="42">
        <f t="shared" si="0"/>
        <v>0</v>
      </c>
      <c r="J15" s="59"/>
    </row>
    <row r="16" spans="1:10" ht="15">
      <c r="A16" s="15"/>
      <c r="B16" s="18" t="s">
        <v>65</v>
      </c>
      <c r="C16" s="12" t="s">
        <v>76</v>
      </c>
      <c r="D16" s="9" t="s">
        <v>1</v>
      </c>
      <c r="E16" s="22" t="s">
        <v>26</v>
      </c>
      <c r="F16" s="9" t="s">
        <v>73</v>
      </c>
      <c r="G16" s="9">
        <v>100</v>
      </c>
      <c r="H16" s="56">
        <v>0</v>
      </c>
      <c r="I16" s="42">
        <f t="shared" si="0"/>
        <v>0</v>
      </c>
      <c r="J16" s="59"/>
    </row>
    <row r="17" spans="1:10" ht="15">
      <c r="A17" s="15"/>
      <c r="B17" s="18" t="s">
        <v>30</v>
      </c>
      <c r="C17" s="12" t="s">
        <v>77</v>
      </c>
      <c r="D17" s="9" t="s">
        <v>1</v>
      </c>
      <c r="E17" s="22" t="s">
        <v>26</v>
      </c>
      <c r="F17" s="9" t="s">
        <v>73</v>
      </c>
      <c r="G17" s="9">
        <v>60</v>
      </c>
      <c r="H17" s="56">
        <v>0</v>
      </c>
      <c r="I17" s="42">
        <f t="shared" si="0"/>
        <v>0</v>
      </c>
      <c r="J17" s="59"/>
    </row>
    <row r="18" spans="1:10" ht="15">
      <c r="A18" s="15"/>
      <c r="B18" s="18" t="s">
        <v>31</v>
      </c>
      <c r="C18" s="12" t="s">
        <v>77</v>
      </c>
      <c r="D18" s="9" t="s">
        <v>1</v>
      </c>
      <c r="E18" s="22" t="s">
        <v>27</v>
      </c>
      <c r="F18" s="9" t="s">
        <v>72</v>
      </c>
      <c r="G18" s="9">
        <v>200</v>
      </c>
      <c r="H18" s="56">
        <v>0</v>
      </c>
      <c r="I18" s="42">
        <f t="shared" si="0"/>
        <v>0</v>
      </c>
      <c r="J18" s="59"/>
    </row>
    <row r="19" spans="1:10" ht="15">
      <c r="A19" s="15"/>
      <c r="B19" s="18" t="s">
        <v>32</v>
      </c>
      <c r="C19" s="12" t="s">
        <v>76</v>
      </c>
      <c r="D19" s="9" t="s">
        <v>1</v>
      </c>
      <c r="E19" s="22" t="s">
        <v>27</v>
      </c>
      <c r="F19" s="9" t="s">
        <v>72</v>
      </c>
      <c r="G19" s="9">
        <v>200</v>
      </c>
      <c r="H19" s="56">
        <v>0</v>
      </c>
      <c r="I19" s="42">
        <f t="shared" si="0"/>
        <v>0</v>
      </c>
      <c r="J19" s="59"/>
    </row>
    <row r="20" spans="1:10" ht="15">
      <c r="A20" s="16"/>
      <c r="B20" s="19" t="s">
        <v>33</v>
      </c>
      <c r="C20" s="28" t="s">
        <v>77</v>
      </c>
      <c r="D20" s="10" t="s">
        <v>1</v>
      </c>
      <c r="E20" s="23" t="s">
        <v>26</v>
      </c>
      <c r="F20" s="10" t="s">
        <v>73</v>
      </c>
      <c r="G20" s="10">
        <v>80</v>
      </c>
      <c r="H20" s="57">
        <v>0</v>
      </c>
      <c r="I20" s="53">
        <f t="shared" si="0"/>
        <v>0</v>
      </c>
      <c r="J20" s="60"/>
    </row>
    <row r="21" spans="1:10" ht="15">
      <c r="A21" s="36" t="s">
        <v>4</v>
      </c>
      <c r="B21" s="39" t="s">
        <v>81</v>
      </c>
      <c r="C21" s="37"/>
      <c r="D21" s="9"/>
      <c r="E21" s="22"/>
      <c r="F21" s="1"/>
      <c r="H21" s="42"/>
      <c r="I21" s="43"/>
      <c r="J21" s="27"/>
    </row>
    <row r="22" spans="1:10" ht="15">
      <c r="A22" s="13"/>
      <c r="B22" s="18" t="s">
        <v>7</v>
      </c>
      <c r="C22" s="8" t="s">
        <v>75</v>
      </c>
      <c r="D22" s="8" t="s">
        <v>1</v>
      </c>
      <c r="E22" s="21" t="s">
        <v>27</v>
      </c>
      <c r="F22" s="8" t="s">
        <v>72</v>
      </c>
      <c r="G22" s="8">
        <v>150</v>
      </c>
      <c r="H22" s="55">
        <v>0</v>
      </c>
      <c r="I22" s="41">
        <f>G22*H22</f>
        <v>0</v>
      </c>
      <c r="J22" s="58"/>
    </row>
    <row r="23" spans="1:10" ht="15">
      <c r="A23" s="15"/>
      <c r="B23" s="18" t="s">
        <v>47</v>
      </c>
      <c r="C23" s="9" t="s">
        <v>75</v>
      </c>
      <c r="D23" s="9" t="s">
        <v>1</v>
      </c>
      <c r="E23" s="22" t="s">
        <v>27</v>
      </c>
      <c r="F23" s="9" t="s">
        <v>72</v>
      </c>
      <c r="G23" s="9">
        <v>110</v>
      </c>
      <c r="H23" s="56">
        <v>0</v>
      </c>
      <c r="I23" s="42">
        <f>G23*H23</f>
        <v>0</v>
      </c>
      <c r="J23" s="59"/>
    </row>
    <row r="24" spans="1:10" ht="15">
      <c r="A24" s="15"/>
      <c r="B24" s="18" t="s">
        <v>66</v>
      </c>
      <c r="C24" s="9" t="s">
        <v>75</v>
      </c>
      <c r="D24" s="9" t="s">
        <v>1</v>
      </c>
      <c r="E24" s="22" t="s">
        <v>27</v>
      </c>
      <c r="F24" s="9" t="s">
        <v>72</v>
      </c>
      <c r="G24" s="9">
        <v>200</v>
      </c>
      <c r="H24" s="56">
        <v>0</v>
      </c>
      <c r="I24" s="42">
        <f aca="true" t="shared" si="1" ref="I24:I34">G24*H24</f>
        <v>0</v>
      </c>
      <c r="J24" s="59"/>
    </row>
    <row r="25" spans="1:10" ht="15">
      <c r="A25" s="15"/>
      <c r="B25" s="18" t="s">
        <v>8</v>
      </c>
      <c r="C25" s="9" t="s">
        <v>75</v>
      </c>
      <c r="D25" s="9" t="s">
        <v>1</v>
      </c>
      <c r="E25" s="22" t="s">
        <v>27</v>
      </c>
      <c r="F25" s="9" t="s">
        <v>72</v>
      </c>
      <c r="G25" s="9">
        <v>200</v>
      </c>
      <c r="H25" s="56">
        <v>0</v>
      </c>
      <c r="I25" s="42">
        <f t="shared" si="1"/>
        <v>0</v>
      </c>
      <c r="J25" s="59"/>
    </row>
    <row r="26" spans="1:10" ht="15">
      <c r="A26" s="15"/>
      <c r="B26" s="18" t="s">
        <v>9</v>
      </c>
      <c r="C26" s="9" t="s">
        <v>75</v>
      </c>
      <c r="D26" s="9" t="s">
        <v>1</v>
      </c>
      <c r="E26" s="22" t="s">
        <v>27</v>
      </c>
      <c r="F26" s="9" t="s">
        <v>72</v>
      </c>
      <c r="G26" s="9">
        <v>500</v>
      </c>
      <c r="H26" s="56">
        <v>0</v>
      </c>
      <c r="I26" s="42">
        <f t="shared" si="1"/>
        <v>0</v>
      </c>
      <c r="J26" s="59"/>
    </row>
    <row r="27" spans="1:10" ht="15">
      <c r="A27" s="15"/>
      <c r="B27" s="18" t="s">
        <v>10</v>
      </c>
      <c r="C27" s="9" t="s">
        <v>75</v>
      </c>
      <c r="D27" s="9" t="s">
        <v>1</v>
      </c>
      <c r="E27" s="22" t="s">
        <v>27</v>
      </c>
      <c r="F27" s="9" t="s">
        <v>72</v>
      </c>
      <c r="G27" s="9">
        <v>500</v>
      </c>
      <c r="H27" s="56">
        <v>0</v>
      </c>
      <c r="I27" s="42">
        <f t="shared" si="1"/>
        <v>0</v>
      </c>
      <c r="J27" s="59"/>
    </row>
    <row r="28" spans="1:10" ht="15">
      <c r="A28" s="15"/>
      <c r="B28" s="18" t="s">
        <v>11</v>
      </c>
      <c r="C28" s="9" t="s">
        <v>75</v>
      </c>
      <c r="D28" s="9" t="s">
        <v>1</v>
      </c>
      <c r="E28" s="22" t="s">
        <v>27</v>
      </c>
      <c r="F28" s="9" t="s">
        <v>72</v>
      </c>
      <c r="G28" s="9">
        <v>150</v>
      </c>
      <c r="H28" s="56">
        <v>0</v>
      </c>
      <c r="I28" s="42">
        <f t="shared" si="1"/>
        <v>0</v>
      </c>
      <c r="J28" s="59"/>
    </row>
    <row r="29" spans="1:10" ht="15">
      <c r="A29" s="15"/>
      <c r="B29" s="18" t="s">
        <v>12</v>
      </c>
      <c r="C29" s="9" t="s">
        <v>75</v>
      </c>
      <c r="D29" s="9" t="s">
        <v>1</v>
      </c>
      <c r="E29" s="22" t="s">
        <v>27</v>
      </c>
      <c r="F29" s="9" t="s">
        <v>72</v>
      </c>
      <c r="G29" s="9">
        <v>100</v>
      </c>
      <c r="H29" s="56">
        <v>0</v>
      </c>
      <c r="I29" s="42">
        <f t="shared" si="1"/>
        <v>0</v>
      </c>
      <c r="J29" s="59"/>
    </row>
    <row r="30" spans="1:10" ht="15">
      <c r="A30" s="15"/>
      <c r="B30" s="18" t="s">
        <v>13</v>
      </c>
      <c r="C30" s="9" t="s">
        <v>75</v>
      </c>
      <c r="D30" s="9" t="s">
        <v>1</v>
      </c>
      <c r="E30" s="22" t="s">
        <v>27</v>
      </c>
      <c r="F30" s="9" t="s">
        <v>72</v>
      </c>
      <c r="G30" s="9">
        <v>150</v>
      </c>
      <c r="H30" s="56">
        <v>0</v>
      </c>
      <c r="I30" s="42">
        <f t="shared" si="1"/>
        <v>0</v>
      </c>
      <c r="J30" s="59"/>
    </row>
    <row r="31" spans="1:10" ht="15">
      <c r="A31" s="15"/>
      <c r="B31" s="18" t="s">
        <v>46</v>
      </c>
      <c r="C31" s="9" t="s">
        <v>75</v>
      </c>
      <c r="D31" s="9" t="s">
        <v>1</v>
      </c>
      <c r="E31" s="22" t="s">
        <v>27</v>
      </c>
      <c r="F31" s="9" t="s">
        <v>72</v>
      </c>
      <c r="G31" s="9">
        <v>100</v>
      </c>
      <c r="H31" s="56">
        <v>0</v>
      </c>
      <c r="I31" s="42">
        <f t="shared" si="1"/>
        <v>0</v>
      </c>
      <c r="J31" s="59"/>
    </row>
    <row r="32" spans="1:10" ht="15">
      <c r="A32" s="15"/>
      <c r="B32" s="18" t="s">
        <v>45</v>
      </c>
      <c r="C32" s="9" t="s">
        <v>75</v>
      </c>
      <c r="D32" s="9" t="s">
        <v>1</v>
      </c>
      <c r="E32" s="22" t="s">
        <v>27</v>
      </c>
      <c r="F32" s="9" t="s">
        <v>72</v>
      </c>
      <c r="G32" s="9">
        <v>150</v>
      </c>
      <c r="H32" s="56">
        <v>0</v>
      </c>
      <c r="I32" s="42">
        <f t="shared" si="1"/>
        <v>0</v>
      </c>
      <c r="J32" s="59"/>
    </row>
    <row r="33" spans="1:10" ht="15">
      <c r="A33" s="15"/>
      <c r="B33" s="18" t="s">
        <v>48</v>
      </c>
      <c r="C33" s="9" t="s">
        <v>78</v>
      </c>
      <c r="D33" s="9" t="s">
        <v>1</v>
      </c>
      <c r="E33" s="22" t="s">
        <v>27</v>
      </c>
      <c r="F33" s="9" t="s">
        <v>72</v>
      </c>
      <c r="G33" s="9">
        <v>30</v>
      </c>
      <c r="H33" s="56">
        <v>0</v>
      </c>
      <c r="I33" s="42">
        <f t="shared" si="1"/>
        <v>0</v>
      </c>
      <c r="J33" s="59"/>
    </row>
    <row r="34" spans="1:10" ht="15">
      <c r="A34" s="16"/>
      <c r="B34" s="19" t="s">
        <v>67</v>
      </c>
      <c r="C34" s="10" t="s">
        <v>75</v>
      </c>
      <c r="D34" s="10" t="s">
        <v>1</v>
      </c>
      <c r="E34" s="23" t="s">
        <v>27</v>
      </c>
      <c r="F34" s="10" t="s">
        <v>72</v>
      </c>
      <c r="G34" s="10">
        <v>500</v>
      </c>
      <c r="H34" s="57">
        <v>0</v>
      </c>
      <c r="I34" s="53">
        <f t="shared" si="1"/>
        <v>0</v>
      </c>
      <c r="J34" s="60"/>
    </row>
    <row r="35" spans="1:10" ht="15">
      <c r="A35" s="13" t="s">
        <v>14</v>
      </c>
      <c r="B35" s="39" t="s">
        <v>83</v>
      </c>
      <c r="C35" s="9"/>
      <c r="D35" s="9"/>
      <c r="E35" s="22"/>
      <c r="F35" s="26"/>
      <c r="H35" s="43"/>
      <c r="I35" s="43"/>
      <c r="J35" s="27"/>
    </row>
    <row r="36" spans="1:10" ht="15">
      <c r="A36" s="13"/>
      <c r="B36" s="17" t="s">
        <v>15</v>
      </c>
      <c r="C36" s="8" t="s">
        <v>75</v>
      </c>
      <c r="D36" s="8" t="s">
        <v>1</v>
      </c>
      <c r="E36" s="21" t="s">
        <v>27</v>
      </c>
      <c r="F36" s="8" t="s">
        <v>72</v>
      </c>
      <c r="G36" s="8">
        <v>1200</v>
      </c>
      <c r="H36" s="55">
        <v>0</v>
      </c>
      <c r="I36" s="41">
        <f>G36*H36</f>
        <v>0</v>
      </c>
      <c r="J36" s="58"/>
    </row>
    <row r="37" spans="1:10" ht="15">
      <c r="A37" s="15"/>
      <c r="B37" s="18" t="s">
        <v>16</v>
      </c>
      <c r="C37" s="9" t="s">
        <v>75</v>
      </c>
      <c r="D37" s="9" t="s">
        <v>1</v>
      </c>
      <c r="E37" s="22" t="s">
        <v>27</v>
      </c>
      <c r="F37" s="9" t="s">
        <v>72</v>
      </c>
      <c r="G37" s="9">
        <v>600</v>
      </c>
      <c r="H37" s="56">
        <v>0</v>
      </c>
      <c r="I37" s="42">
        <f>G37*H37</f>
        <v>0</v>
      </c>
      <c r="J37" s="59"/>
    </row>
    <row r="38" spans="1:10" ht="15">
      <c r="A38" s="15"/>
      <c r="B38" s="18" t="s">
        <v>17</v>
      </c>
      <c r="C38" s="9" t="s">
        <v>75</v>
      </c>
      <c r="D38" s="9" t="s">
        <v>1</v>
      </c>
      <c r="E38" s="22" t="s">
        <v>27</v>
      </c>
      <c r="F38" s="9" t="s">
        <v>72</v>
      </c>
      <c r="G38" s="9">
        <v>500</v>
      </c>
      <c r="H38" s="56">
        <v>0</v>
      </c>
      <c r="I38" s="42">
        <f aca="true" t="shared" si="2" ref="I38:I45">G38*H38</f>
        <v>0</v>
      </c>
      <c r="J38" s="59"/>
    </row>
    <row r="39" spans="1:10" ht="15">
      <c r="A39" s="15"/>
      <c r="B39" s="18" t="s">
        <v>18</v>
      </c>
      <c r="C39" s="9" t="s">
        <v>75</v>
      </c>
      <c r="D39" s="9" t="s">
        <v>1</v>
      </c>
      <c r="E39" s="22" t="s">
        <v>27</v>
      </c>
      <c r="F39" s="9" t="s">
        <v>72</v>
      </c>
      <c r="G39" s="9">
        <v>800</v>
      </c>
      <c r="H39" s="56">
        <v>0</v>
      </c>
      <c r="I39" s="42">
        <f t="shared" si="2"/>
        <v>0</v>
      </c>
      <c r="J39" s="59"/>
    </row>
    <row r="40" spans="1:10" ht="15">
      <c r="A40" s="15"/>
      <c r="B40" s="18" t="s">
        <v>19</v>
      </c>
      <c r="C40" s="9" t="s">
        <v>75</v>
      </c>
      <c r="D40" s="9" t="s">
        <v>1</v>
      </c>
      <c r="E40" s="22" t="s">
        <v>27</v>
      </c>
      <c r="F40" s="9" t="s">
        <v>72</v>
      </c>
      <c r="G40" s="9">
        <v>800</v>
      </c>
      <c r="H40" s="56">
        <v>0</v>
      </c>
      <c r="I40" s="42">
        <f t="shared" si="2"/>
        <v>0</v>
      </c>
      <c r="J40" s="59"/>
    </row>
    <row r="41" spans="1:10" ht="15">
      <c r="A41" s="15"/>
      <c r="B41" s="18" t="s">
        <v>50</v>
      </c>
      <c r="C41" s="9" t="s">
        <v>75</v>
      </c>
      <c r="D41" s="9" t="s">
        <v>1</v>
      </c>
      <c r="E41" s="22" t="s">
        <v>27</v>
      </c>
      <c r="F41" s="9" t="s">
        <v>72</v>
      </c>
      <c r="G41" s="9">
        <v>1000</v>
      </c>
      <c r="H41" s="56">
        <v>0</v>
      </c>
      <c r="I41" s="42">
        <f t="shared" si="2"/>
        <v>0</v>
      </c>
      <c r="J41" s="59"/>
    </row>
    <row r="42" spans="1:10" ht="15">
      <c r="A42" s="15"/>
      <c r="B42" s="18" t="s">
        <v>52</v>
      </c>
      <c r="C42" s="9" t="s">
        <v>75</v>
      </c>
      <c r="D42" s="9" t="s">
        <v>1</v>
      </c>
      <c r="E42" s="22" t="s">
        <v>27</v>
      </c>
      <c r="F42" s="9" t="s">
        <v>72</v>
      </c>
      <c r="G42" s="9">
        <v>1000</v>
      </c>
      <c r="H42" s="56">
        <v>0</v>
      </c>
      <c r="I42" s="42">
        <f t="shared" si="2"/>
        <v>0</v>
      </c>
      <c r="J42" s="59"/>
    </row>
    <row r="43" spans="1:10" ht="15">
      <c r="A43" s="15"/>
      <c r="B43" s="18" t="s">
        <v>49</v>
      </c>
      <c r="C43" s="9" t="s">
        <v>75</v>
      </c>
      <c r="D43" s="9" t="s">
        <v>1</v>
      </c>
      <c r="E43" s="22" t="s">
        <v>27</v>
      </c>
      <c r="F43" s="9" t="s">
        <v>72</v>
      </c>
      <c r="G43" s="9">
        <v>800</v>
      </c>
      <c r="H43" s="56">
        <v>0</v>
      </c>
      <c r="I43" s="42">
        <f t="shared" si="2"/>
        <v>0</v>
      </c>
      <c r="J43" s="59"/>
    </row>
    <row r="44" spans="1:10" ht="15">
      <c r="A44" s="15"/>
      <c r="B44" s="18" t="s">
        <v>70</v>
      </c>
      <c r="C44" s="9" t="s">
        <v>75</v>
      </c>
      <c r="D44" s="9" t="s">
        <v>1</v>
      </c>
      <c r="E44" s="22" t="s">
        <v>27</v>
      </c>
      <c r="F44" s="9" t="s">
        <v>72</v>
      </c>
      <c r="G44" s="9">
        <v>100</v>
      </c>
      <c r="H44" s="56">
        <v>0</v>
      </c>
      <c r="I44" s="42">
        <f t="shared" si="2"/>
        <v>0</v>
      </c>
      <c r="J44" s="59"/>
    </row>
    <row r="45" spans="1:10" ht="15">
      <c r="A45" s="16"/>
      <c r="B45" s="19" t="s">
        <v>69</v>
      </c>
      <c r="C45" s="10" t="s">
        <v>75</v>
      </c>
      <c r="D45" s="10" t="s">
        <v>1</v>
      </c>
      <c r="E45" s="23" t="s">
        <v>27</v>
      </c>
      <c r="F45" s="10" t="s">
        <v>72</v>
      </c>
      <c r="G45" s="10">
        <v>400</v>
      </c>
      <c r="H45" s="57">
        <v>0</v>
      </c>
      <c r="I45" s="53">
        <f t="shared" si="2"/>
        <v>0</v>
      </c>
      <c r="J45" s="60"/>
    </row>
    <row r="46" spans="1:10" ht="15">
      <c r="A46" s="13" t="s">
        <v>5</v>
      </c>
      <c r="B46" s="39" t="s">
        <v>82</v>
      </c>
      <c r="C46" s="9"/>
      <c r="D46" s="9"/>
      <c r="E46" s="22"/>
      <c r="F46" s="29"/>
      <c r="H46" s="42"/>
      <c r="I46" s="42"/>
      <c r="J46" s="30"/>
    </row>
    <row r="47" spans="1:10" ht="15">
      <c r="A47" s="13"/>
      <c r="B47" s="17" t="s">
        <v>20</v>
      </c>
      <c r="C47" s="8" t="s">
        <v>79</v>
      </c>
      <c r="D47" s="8" t="s">
        <v>1</v>
      </c>
      <c r="E47" s="21" t="s">
        <v>27</v>
      </c>
      <c r="F47" s="9" t="s">
        <v>72</v>
      </c>
      <c r="G47" s="8">
        <v>500</v>
      </c>
      <c r="H47" s="55">
        <v>0</v>
      </c>
      <c r="I47" s="41">
        <f>G47*H47</f>
        <v>0</v>
      </c>
      <c r="J47" s="59"/>
    </row>
    <row r="48" spans="1:10" ht="15">
      <c r="A48" s="15"/>
      <c r="B48" s="18" t="s">
        <v>21</v>
      </c>
      <c r="C48" s="9" t="s">
        <v>79</v>
      </c>
      <c r="D48" s="9" t="s">
        <v>1</v>
      </c>
      <c r="E48" s="22" t="s">
        <v>27</v>
      </c>
      <c r="F48" s="9" t="s">
        <v>72</v>
      </c>
      <c r="G48" s="9">
        <v>200</v>
      </c>
      <c r="H48" s="56">
        <v>0</v>
      </c>
      <c r="I48" s="42">
        <f>G48*H48</f>
        <v>0</v>
      </c>
      <c r="J48" s="59"/>
    </row>
    <row r="49" spans="1:10" ht="15">
      <c r="A49" s="15"/>
      <c r="B49" s="18" t="s">
        <v>22</v>
      </c>
      <c r="C49" s="9" t="s">
        <v>79</v>
      </c>
      <c r="D49" s="9" t="s">
        <v>1</v>
      </c>
      <c r="E49" s="22" t="s">
        <v>27</v>
      </c>
      <c r="F49" s="9" t="s">
        <v>72</v>
      </c>
      <c r="G49" s="9">
        <v>200</v>
      </c>
      <c r="H49" s="56">
        <v>0</v>
      </c>
      <c r="I49" s="42">
        <f aca="true" t="shared" si="3" ref="I49:I53">G49*H49</f>
        <v>0</v>
      </c>
      <c r="J49" s="59"/>
    </row>
    <row r="50" spans="1:10" ht="15">
      <c r="A50" s="15"/>
      <c r="B50" s="18" t="s">
        <v>23</v>
      </c>
      <c r="C50" s="9" t="s">
        <v>79</v>
      </c>
      <c r="D50" s="9" t="s">
        <v>1</v>
      </c>
      <c r="E50" s="22" t="s">
        <v>27</v>
      </c>
      <c r="F50" s="9" t="s">
        <v>72</v>
      </c>
      <c r="G50" s="9">
        <v>600</v>
      </c>
      <c r="H50" s="56">
        <v>0</v>
      </c>
      <c r="I50" s="42">
        <f t="shared" si="3"/>
        <v>0</v>
      </c>
      <c r="J50" s="59"/>
    </row>
    <row r="51" spans="1:10" ht="15">
      <c r="A51" s="15"/>
      <c r="B51" s="18" t="s">
        <v>42</v>
      </c>
      <c r="C51" s="9" t="s">
        <v>79</v>
      </c>
      <c r="D51" s="9" t="s">
        <v>1</v>
      </c>
      <c r="E51" s="22" t="s">
        <v>27</v>
      </c>
      <c r="F51" s="9" t="s">
        <v>72</v>
      </c>
      <c r="G51" s="9">
        <v>150</v>
      </c>
      <c r="H51" s="56">
        <v>0</v>
      </c>
      <c r="I51" s="42">
        <f t="shared" si="3"/>
        <v>0</v>
      </c>
      <c r="J51" s="59"/>
    </row>
    <row r="52" spans="1:10" ht="15">
      <c r="A52" s="15"/>
      <c r="B52" s="18" t="s">
        <v>68</v>
      </c>
      <c r="C52" s="9" t="s">
        <v>79</v>
      </c>
      <c r="D52" s="9" t="s">
        <v>1</v>
      </c>
      <c r="E52" s="22" t="s">
        <v>27</v>
      </c>
      <c r="F52" s="9" t="s">
        <v>72</v>
      </c>
      <c r="G52" s="9">
        <v>300</v>
      </c>
      <c r="H52" s="56">
        <v>0</v>
      </c>
      <c r="I52" s="42">
        <f t="shared" si="3"/>
        <v>0</v>
      </c>
      <c r="J52" s="59"/>
    </row>
    <row r="53" spans="1:10" ht="15">
      <c r="A53" s="16"/>
      <c r="B53" s="19" t="s">
        <v>43</v>
      </c>
      <c r="C53" s="10" t="s">
        <v>79</v>
      </c>
      <c r="D53" s="10" t="s">
        <v>1</v>
      </c>
      <c r="E53" s="23" t="s">
        <v>27</v>
      </c>
      <c r="F53" s="10" t="s">
        <v>72</v>
      </c>
      <c r="G53" s="10">
        <v>300</v>
      </c>
      <c r="H53" s="57">
        <v>0</v>
      </c>
      <c r="I53" s="53">
        <f t="shared" si="3"/>
        <v>0</v>
      </c>
      <c r="J53" s="59"/>
    </row>
    <row r="54" spans="1:10" ht="15">
      <c r="A54" s="13" t="s">
        <v>34</v>
      </c>
      <c r="B54" s="39" t="s">
        <v>87</v>
      </c>
      <c r="C54" s="9"/>
      <c r="D54" s="9"/>
      <c r="E54" s="22"/>
      <c r="F54" s="31"/>
      <c r="H54" s="42"/>
      <c r="I54" s="42"/>
      <c r="J54" s="30"/>
    </row>
    <row r="55" spans="1:10" ht="15">
      <c r="A55" s="13"/>
      <c r="B55" s="17" t="s">
        <v>35</v>
      </c>
      <c r="C55" s="8" t="s">
        <v>75</v>
      </c>
      <c r="D55" s="8" t="s">
        <v>1</v>
      </c>
      <c r="E55" s="21" t="s">
        <v>27</v>
      </c>
      <c r="F55" s="9" t="s">
        <v>72</v>
      </c>
      <c r="G55" s="8">
        <v>2000</v>
      </c>
      <c r="H55" s="55">
        <v>0</v>
      </c>
      <c r="I55" s="41">
        <f>G55*H55</f>
        <v>0</v>
      </c>
      <c r="J55" s="59"/>
    </row>
    <row r="56" spans="1:10" ht="15">
      <c r="A56" s="15"/>
      <c r="B56" s="18" t="s">
        <v>39</v>
      </c>
      <c r="C56" s="9" t="s">
        <v>75</v>
      </c>
      <c r="D56" s="9" t="s">
        <v>1</v>
      </c>
      <c r="E56" s="22" t="s">
        <v>27</v>
      </c>
      <c r="F56" s="9" t="s">
        <v>72</v>
      </c>
      <c r="G56" s="9">
        <v>1500</v>
      </c>
      <c r="H56" s="56">
        <v>0</v>
      </c>
      <c r="I56" s="42">
        <f>G56*H56</f>
        <v>0</v>
      </c>
      <c r="J56" s="59"/>
    </row>
    <row r="57" spans="1:10" ht="15">
      <c r="A57" s="15"/>
      <c r="B57" s="18" t="s">
        <v>44</v>
      </c>
      <c r="C57" s="9" t="s">
        <v>75</v>
      </c>
      <c r="D57" s="9" t="s">
        <v>1</v>
      </c>
      <c r="E57" s="22" t="s">
        <v>27</v>
      </c>
      <c r="F57" s="9" t="s">
        <v>72</v>
      </c>
      <c r="G57" s="9">
        <v>1800</v>
      </c>
      <c r="H57" s="56">
        <v>0</v>
      </c>
      <c r="I57" s="42">
        <f aca="true" t="shared" si="4" ref="I57:I62">G57*H57</f>
        <v>0</v>
      </c>
      <c r="J57" s="59"/>
    </row>
    <row r="58" spans="1:10" ht="15">
      <c r="A58" s="15"/>
      <c r="B58" s="18" t="s">
        <v>36</v>
      </c>
      <c r="C58" s="9" t="s">
        <v>75</v>
      </c>
      <c r="D58" s="9" t="s">
        <v>1</v>
      </c>
      <c r="E58" s="22" t="s">
        <v>27</v>
      </c>
      <c r="F58" s="9" t="s">
        <v>72</v>
      </c>
      <c r="G58" s="9">
        <v>1200</v>
      </c>
      <c r="H58" s="56">
        <v>0</v>
      </c>
      <c r="I58" s="42">
        <f t="shared" si="4"/>
        <v>0</v>
      </c>
      <c r="J58" s="59"/>
    </row>
    <row r="59" spans="1:10" ht="15">
      <c r="A59" s="15"/>
      <c r="B59" s="18" t="s">
        <v>37</v>
      </c>
      <c r="C59" s="9" t="s">
        <v>75</v>
      </c>
      <c r="D59" s="9" t="s">
        <v>1</v>
      </c>
      <c r="E59" s="22" t="s">
        <v>27</v>
      </c>
      <c r="F59" s="9" t="s">
        <v>72</v>
      </c>
      <c r="G59" s="9">
        <v>1200</v>
      </c>
      <c r="H59" s="56">
        <v>0</v>
      </c>
      <c r="I59" s="42">
        <f t="shared" si="4"/>
        <v>0</v>
      </c>
      <c r="J59" s="59"/>
    </row>
    <row r="60" spans="1:10" ht="15">
      <c r="A60" s="15"/>
      <c r="B60" s="18" t="s">
        <v>38</v>
      </c>
      <c r="C60" s="9" t="s">
        <v>75</v>
      </c>
      <c r="D60" s="9" t="s">
        <v>1</v>
      </c>
      <c r="E60" s="22" t="s">
        <v>27</v>
      </c>
      <c r="F60" s="9" t="s">
        <v>72</v>
      </c>
      <c r="G60" s="9">
        <v>800</v>
      </c>
      <c r="H60" s="56">
        <v>0</v>
      </c>
      <c r="I60" s="42">
        <f t="shared" si="4"/>
        <v>0</v>
      </c>
      <c r="J60" s="59"/>
    </row>
    <row r="61" spans="1:10" ht="15">
      <c r="A61" s="15"/>
      <c r="B61" s="18" t="s">
        <v>40</v>
      </c>
      <c r="C61" s="9" t="s">
        <v>75</v>
      </c>
      <c r="D61" s="9" t="s">
        <v>1</v>
      </c>
      <c r="E61" s="22" t="s">
        <v>27</v>
      </c>
      <c r="F61" s="9" t="s">
        <v>72</v>
      </c>
      <c r="G61" s="9">
        <v>1000</v>
      </c>
      <c r="H61" s="56">
        <v>0</v>
      </c>
      <c r="I61" s="42">
        <f t="shared" si="4"/>
        <v>0</v>
      </c>
      <c r="J61" s="59"/>
    </row>
    <row r="62" spans="1:10" ht="15">
      <c r="A62" s="16"/>
      <c r="B62" s="19" t="s">
        <v>51</v>
      </c>
      <c r="C62" s="10" t="s">
        <v>75</v>
      </c>
      <c r="D62" s="10" t="s">
        <v>1</v>
      </c>
      <c r="E62" s="23" t="s">
        <v>27</v>
      </c>
      <c r="F62" s="10" t="s">
        <v>72</v>
      </c>
      <c r="G62" s="10">
        <v>800</v>
      </c>
      <c r="H62" s="57">
        <v>0</v>
      </c>
      <c r="I62" s="53">
        <f t="shared" si="4"/>
        <v>0</v>
      </c>
      <c r="J62" s="59"/>
    </row>
    <row r="63" spans="1:10" ht="15">
      <c r="A63" s="13" t="s">
        <v>41</v>
      </c>
      <c r="B63" s="39" t="s">
        <v>86</v>
      </c>
      <c r="C63" s="9"/>
      <c r="D63" s="9"/>
      <c r="E63" s="22"/>
      <c r="F63" s="9"/>
      <c r="H63" s="42"/>
      <c r="I63" s="42"/>
      <c r="J63" s="30"/>
    </row>
    <row r="64" spans="1:10" ht="15">
      <c r="A64" s="13"/>
      <c r="B64" s="17" t="s">
        <v>53</v>
      </c>
      <c r="C64" s="8"/>
      <c r="D64" s="8" t="s">
        <v>57</v>
      </c>
      <c r="E64" s="21" t="s">
        <v>27</v>
      </c>
      <c r="F64" s="8" t="s">
        <v>72</v>
      </c>
      <c r="G64" s="8">
        <v>800</v>
      </c>
      <c r="H64" s="55">
        <v>0</v>
      </c>
      <c r="I64" s="41">
        <f>G64*H64</f>
        <v>0</v>
      </c>
      <c r="J64" s="58"/>
    </row>
    <row r="65" spans="1:10" ht="15">
      <c r="A65" s="15"/>
      <c r="B65" s="18" t="s">
        <v>54</v>
      </c>
      <c r="C65" s="9"/>
      <c r="D65" s="9" t="s">
        <v>57</v>
      </c>
      <c r="E65" s="22" t="s">
        <v>27</v>
      </c>
      <c r="F65" s="9" t="s">
        <v>72</v>
      </c>
      <c r="G65" s="9">
        <v>800</v>
      </c>
      <c r="H65" s="56">
        <v>0</v>
      </c>
      <c r="I65" s="42">
        <f>G65*H65</f>
        <v>0</v>
      </c>
      <c r="J65" s="59"/>
    </row>
    <row r="66" spans="1:10" ht="15">
      <c r="A66" s="15"/>
      <c r="B66" s="18" t="s">
        <v>56</v>
      </c>
      <c r="C66" s="9"/>
      <c r="D66" s="9" t="s">
        <v>57</v>
      </c>
      <c r="E66" s="22" t="s">
        <v>27</v>
      </c>
      <c r="F66" s="9" t="s">
        <v>72</v>
      </c>
      <c r="G66" s="9">
        <v>800</v>
      </c>
      <c r="H66" s="56">
        <v>0</v>
      </c>
      <c r="I66" s="42">
        <f aca="true" t="shared" si="5" ref="I66:I69">G66*H66</f>
        <v>0</v>
      </c>
      <c r="J66" s="59"/>
    </row>
    <row r="67" spans="1:10" ht="15">
      <c r="A67" s="15"/>
      <c r="B67" s="18" t="s">
        <v>55</v>
      </c>
      <c r="C67" s="9"/>
      <c r="D67" s="9" t="s">
        <v>57</v>
      </c>
      <c r="E67" s="22" t="s">
        <v>27</v>
      </c>
      <c r="F67" s="9" t="s">
        <v>72</v>
      </c>
      <c r="G67" s="9">
        <v>800</v>
      </c>
      <c r="H67" s="56">
        <v>0</v>
      </c>
      <c r="I67" s="42">
        <f t="shared" si="5"/>
        <v>0</v>
      </c>
      <c r="J67" s="59"/>
    </row>
    <row r="68" spans="1:10" ht="15">
      <c r="A68" s="15"/>
      <c r="B68" s="18" t="s">
        <v>84</v>
      </c>
      <c r="C68" s="9"/>
      <c r="D68" s="9" t="s">
        <v>57</v>
      </c>
      <c r="E68" s="22" t="s">
        <v>27</v>
      </c>
      <c r="F68" s="9" t="s">
        <v>72</v>
      </c>
      <c r="G68" s="9">
        <v>600</v>
      </c>
      <c r="H68" s="56">
        <v>0</v>
      </c>
      <c r="I68" s="42">
        <f t="shared" si="5"/>
        <v>0</v>
      </c>
      <c r="J68" s="59"/>
    </row>
    <row r="69" spans="1:10" ht="15">
      <c r="A69" s="16"/>
      <c r="B69" s="19" t="s">
        <v>85</v>
      </c>
      <c r="C69" s="10"/>
      <c r="D69" s="10" t="s">
        <v>57</v>
      </c>
      <c r="E69" s="23" t="s">
        <v>27</v>
      </c>
      <c r="F69" s="10" t="s">
        <v>72</v>
      </c>
      <c r="G69" s="10">
        <v>600</v>
      </c>
      <c r="H69" s="57">
        <v>0</v>
      </c>
      <c r="I69" s="53">
        <f t="shared" si="5"/>
        <v>0</v>
      </c>
      <c r="J69" s="60"/>
    </row>
    <row r="70" spans="5:10" ht="27" customHeight="1">
      <c r="E70" s="46"/>
      <c r="F70" s="51"/>
      <c r="G70" s="51" t="s">
        <v>92</v>
      </c>
      <c r="H70" s="52"/>
      <c r="I70" s="52">
        <f>SUM(I7:I69)</f>
        <v>0</v>
      </c>
      <c r="J70" s="27"/>
    </row>
    <row r="72" spans="1:10" ht="15" customHeight="1">
      <c r="A72" s="64" t="s">
        <v>91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">
      <c r="A73" s="47"/>
      <c r="B73" s="45"/>
      <c r="C73" s="46"/>
      <c r="D73" s="46"/>
      <c r="E73" s="46"/>
      <c r="F73" s="45"/>
      <c r="G73" s="45"/>
      <c r="H73" s="49"/>
      <c r="I73" s="49"/>
      <c r="J73" s="49"/>
    </row>
    <row r="74" spans="1:10" ht="15" customHeight="1">
      <c r="A74" s="65" t="s">
        <v>95</v>
      </c>
      <c r="B74" s="65"/>
      <c r="C74" s="65"/>
      <c r="D74" s="65"/>
      <c r="E74" s="65"/>
      <c r="F74" s="65"/>
      <c r="G74" s="65"/>
      <c r="H74" s="65"/>
      <c r="I74" s="65"/>
      <c r="J74" s="65"/>
    </row>
    <row r="76" spans="1:10" ht="15">
      <c r="A76" s="66" t="s">
        <v>93</v>
      </c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5">
      <c r="A77" s="61"/>
      <c r="B77" s="61"/>
      <c r="C77" s="62"/>
      <c r="D77" s="62"/>
      <c r="E77" s="62"/>
      <c r="F77" s="61"/>
      <c r="G77" s="61"/>
      <c r="H77" s="61"/>
      <c r="I77" s="62"/>
      <c r="J77" s="63"/>
    </row>
    <row r="78" spans="1:10" ht="15">
      <c r="A78" s="66" t="s">
        <v>94</v>
      </c>
      <c r="B78" s="66"/>
      <c r="C78" s="66"/>
      <c r="D78" s="66"/>
      <c r="E78" s="66"/>
      <c r="F78" s="66"/>
      <c r="G78" s="66"/>
      <c r="H78" s="66"/>
      <c r="I78" s="66"/>
      <c r="J78" s="66"/>
    </row>
  </sheetData>
  <mergeCells count="4">
    <mergeCell ref="A72:J72"/>
    <mergeCell ref="A74:J74"/>
    <mergeCell ref="A76:J76"/>
    <mergeCell ref="A78:J7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2021-05-05T12:05:47Z</cp:lastPrinted>
  <dcterms:created xsi:type="dcterms:W3CDTF">2021-02-01T12:13:58Z</dcterms:created>
  <dcterms:modified xsi:type="dcterms:W3CDTF">2021-12-09T10:17:03Z</dcterms:modified>
  <cp:category/>
  <cp:version/>
  <cp:contentType/>
  <cp:contentStatus/>
</cp:coreProperties>
</file>