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801"/>
  <workbookPr defaultThemeVersion="124226"/>
  <bookViews>
    <workbookView xWindow="65416" yWindow="65416" windowWidth="29040" windowHeight="15840" activeTab="0"/>
  </bookViews>
  <sheets>
    <sheet name="prohlídky,servis a materiál" sheetId="1" r:id="rId1"/>
  </sheets>
  <definedNames>
    <definedName name="_xlnm.Print_Area" localSheetId="0">'prohlídky,servis a materiál'!$A$1:$I$72</definedName>
  </definedNames>
  <calcPr calcId="191029"/>
  <extLst/>
</workbook>
</file>

<file path=xl/sharedStrings.xml><?xml version="1.0" encoding="utf-8"?>
<sst xmlns="http://schemas.openxmlformats.org/spreadsheetml/2006/main" count="125" uniqueCount="69">
  <si>
    <t xml:space="preserve">Pokyny: </t>
  </si>
  <si>
    <t>měrná jednotka</t>
  </si>
  <si>
    <t>2x</t>
  </si>
  <si>
    <t>vizuelní kontrola stavu oběžných kol, elektromotorů ventilátorů, odzkoušení podáv. čerpadel</t>
  </si>
  <si>
    <t>1x</t>
  </si>
  <si>
    <t>soubor</t>
  </si>
  <si>
    <t>prohlídka stavu a příp. vyčištění vysavačem všech komor VZT jednotek</t>
  </si>
  <si>
    <t>odzkoušení funkce, příp. seřízení regulátoru proměnného průtoku a klapek + servopohonů</t>
  </si>
  <si>
    <t>4x</t>
  </si>
  <si>
    <t>kontrola stavu pružných antivibračních vložek</t>
  </si>
  <si>
    <t>měření a zhodnocení proudového zatížení motorů, zápis do protokolu</t>
  </si>
  <si>
    <t xml:space="preserve">revize el. připojení uvedených VZT zařízení </t>
  </si>
  <si>
    <t>dle ČSN</t>
  </si>
  <si>
    <t>revize el. připojení</t>
  </si>
  <si>
    <t>prohlídka funkce oběhového čerpadla směsi glykol + voda</t>
  </si>
  <si>
    <t>prohlídka funkce oběhových čerpadel chladící vody</t>
  </si>
  <si>
    <t>měření a zhodnocení proudového zatížení čerpadel, zápis do protokolu</t>
  </si>
  <si>
    <t>certifikovaný chem. rozbor směsi glykol + voda (bod tuhnutí a obsah inhibitorů koroze)</t>
  </si>
  <si>
    <t>čištení filtrů na vodním a glykolovém okruhu</t>
  </si>
  <si>
    <t xml:space="preserve">kontrola chemické úpravny vody pro chladící systém glykol + voda </t>
  </si>
  <si>
    <t xml:space="preserve">kontrola provozu odtahových ventilátorů VZT 08, 09, 10, 11, 12, 13, 14, 15, 16, 17, 18, 19, 20, 21, 22, 23, 24, 25, 26, 27, 28, 29, 30, 31, 32, 33, 34, 35, 36, 37, 38 ( s důrazem na VZT.09 (sklad dusíku), VZT.12 (rozvodna NN), VZT.13 (strojovna chlazení), VZT.18 (sklad chemikálií), </t>
  </si>
  <si>
    <t>kontrola úpravny pro okruh klasické chladící vody (vč. případné dodávky soli)</t>
  </si>
  <si>
    <t>e) nabídkové ceny budou uvedeny v Kč bez DPH, výše DPH bude účtována dle platných právních předpisů</t>
  </si>
  <si>
    <t>c) uvedený soupis pravidelných servisních prací není ve výčtu normativní, plnění jednotlivých činností bude provedeno na základě pokynu, výzvy objednatele k plnění</t>
  </si>
  <si>
    <t>kontrola rekuperátorů (5x rotační, 1x deskový), řídících jednotek, řemenů rekuperátorů, el. motorů</t>
  </si>
  <si>
    <t>b) dodaný materiál bude v souladu s pokyny výrobce zařízení a s platnými technickými předpisy</t>
  </si>
  <si>
    <t>Příloha č. 5 dokumentace výběrového řízení</t>
  </si>
  <si>
    <t>-</t>
  </si>
  <si>
    <t>kontrola stavu a dopnutí klínových řemenů, či ložisek</t>
  </si>
  <si>
    <t>kontrola funkce mrazových ochran výměníků</t>
  </si>
  <si>
    <t>kontrola stavu, ovládání a funkce el. ohřívačů</t>
  </si>
  <si>
    <t>čištění a kontrola parních plynových a el. vyvíječů páry</t>
  </si>
  <si>
    <t>revize požárních klapek + zápis do knihy PK dle Vyhl. 246/2001 Sb.</t>
  </si>
  <si>
    <t>revize pož. ventilátorů CHÚC (VZT.07) se zápisem do knihy dle Vyhl. 246/2001 Sb.</t>
  </si>
  <si>
    <t>kontrola stavu i funkce výměníku a ventilátoru jednotky, příp. čerpadel a ovladačů</t>
  </si>
  <si>
    <t>protočení ventilů a servopohonů, vizuelní prohlídka spojovacích míst potrubních systémů</t>
  </si>
  <si>
    <t>počet jednotek</t>
  </si>
  <si>
    <t>ks</t>
  </si>
  <si>
    <t>celková cena za počet jednotek v Kč bez DPH</t>
  </si>
  <si>
    <t>jednotková cena v Kč bez DPH</t>
  </si>
  <si>
    <t>roční četnost</t>
  </si>
  <si>
    <t>předpokládaný rozsah za období 2/2022 - 12/2025</t>
  </si>
  <si>
    <t>č.</t>
  </si>
  <si>
    <t>popis</t>
  </si>
  <si>
    <t>cena celkem v Kč bez DPH</t>
  </si>
  <si>
    <t>Buňky podbarvené světle žlutou barvou vyplní dodavatel</t>
  </si>
  <si>
    <t>a) součástí nabídkové ceny pravidelných prohlídek a servisních prací jsou veškeré náklady tak, aby cena byla konečná a zahrnovala celou dodávku spotřebního materiálu a montáž, včetně veškerého souvisejícího doplňkového nebo podružného materiálu (aby celé zařízení bylo plně funkční a splňovalo všechny předpisy, které se na ně vztahují)</t>
  </si>
  <si>
    <t>Vzduchotechnická zařízení</t>
  </si>
  <si>
    <t>FCU (Fan-coil jednotky)</t>
  </si>
  <si>
    <t xml:space="preserve">Strojní chlazení </t>
  </si>
  <si>
    <t>Servisní a montážní práce prováděné nad rámec servisní smlouvy a servisní zásahy při odstraňování havarijních poruch</t>
  </si>
  <si>
    <t>hodinová sazba v Kč bez DPH</t>
  </si>
  <si>
    <t>popis pravidelných prohlídek a servisních prací včetně dodávek spotřebního materiálu</t>
  </si>
  <si>
    <t>Závažné poruchy, havárie či neodkladné zásahy budou hlášeny na nepřetržitou pohotovostní servisní službu na telefonním čísle:</t>
  </si>
  <si>
    <r>
      <t xml:space="preserve">Dokumentace výběrového řízení </t>
    </r>
    <r>
      <rPr>
        <b/>
        <sz val="11"/>
        <color theme="0" tint="-0.4999699890613556"/>
        <rFont val="Calibri"/>
        <family val="2"/>
        <scheme val="minor"/>
      </rPr>
      <t>LFHK-17-2021</t>
    </r>
    <r>
      <rPr>
        <sz val="11"/>
        <color theme="0" tint="-0.4999699890613556"/>
        <rFont val="Calibri"/>
        <family val="2"/>
        <scheme val="minor"/>
      </rPr>
      <t xml:space="preserve"> – příloha č. 5</t>
    </r>
  </si>
  <si>
    <t>d) přesný termín a provádění jednotlivých pravidelných servisních prací bude písemně oznámen objednatelem 14 dní před jeho požadovým provedením</t>
  </si>
  <si>
    <t xml:space="preserve">V "[Místo - doplní účastník]"  dne "[Datum - doplní účastník]" </t>
  </si>
  <si>
    <t xml:space="preserve">[Název účastníka - doplní účastník] </t>
  </si>
  <si>
    <t xml:space="preserve">[Jméno a funkce osoby oprávněné zastupovat účastníka - doplní účastník] </t>
  </si>
  <si>
    <r>
      <t>výměna kapsových filtrů vč. jejich dodávky (</t>
    </r>
    <r>
      <rPr>
        <i/>
        <sz val="11"/>
        <rFont val="Calibri"/>
        <family val="2"/>
        <scheme val="minor"/>
      </rPr>
      <t>filtr=spotřební materiál</t>
    </r>
    <r>
      <rPr>
        <sz val="11"/>
        <rFont val="Calibri"/>
        <family val="2"/>
        <scheme val="minor"/>
      </rPr>
      <t>), specifikace jednotlivých druhů kapsových filtrů je uvedena v "Soupisu kapsových litrů"</t>
    </r>
  </si>
  <si>
    <r>
      <t>chemické a mechanické čištění, dezinfekce výměníků, včetně čistícího přípravku (</t>
    </r>
    <r>
      <rPr>
        <i/>
        <sz val="11"/>
        <rFont val="Calibri"/>
        <family val="2"/>
        <scheme val="minor"/>
      </rPr>
      <t>ohřívače, chladiče =spotřební materiál</t>
    </r>
    <r>
      <rPr>
        <sz val="11"/>
        <rFont val="Calibri"/>
        <family val="2"/>
        <scheme val="minor"/>
      </rPr>
      <t>)</t>
    </r>
  </si>
  <si>
    <r>
      <t>čištění mechanické a chemické, dezinfekce výměníku, včetně čistícího přípravku (</t>
    </r>
    <r>
      <rPr>
        <i/>
        <sz val="11"/>
        <rFont val="Calibri"/>
        <family val="2"/>
        <scheme val="minor"/>
      </rPr>
      <t>=spotřební materiál</t>
    </r>
    <r>
      <rPr>
        <sz val="11"/>
        <rFont val="Calibri"/>
        <family val="2"/>
        <scheme val="minor"/>
      </rPr>
      <t>)</t>
    </r>
  </si>
  <si>
    <r>
      <t>čištění a odmaštění filtrů s dlouhou životostí, dezinfekce, včetně čistícího přípravku (</t>
    </r>
    <r>
      <rPr>
        <i/>
        <sz val="11"/>
        <rFont val="Calibri"/>
        <family val="2"/>
        <scheme val="minor"/>
      </rPr>
      <t>=spotřební materiál</t>
    </r>
    <r>
      <rPr>
        <sz val="11"/>
        <rFont val="Calibri"/>
        <family val="2"/>
        <scheme val="minor"/>
      </rPr>
      <t>)</t>
    </r>
  </si>
  <si>
    <r>
      <t xml:space="preserve">popis pravidelných prohlídek a servisních prací (servis blokové chladící jednotky upravuje jiná servisní smlouva) vč. </t>
    </r>
    <r>
      <rPr>
        <i/>
        <sz val="12"/>
        <rFont val="Calibri"/>
        <family val="2"/>
        <scheme val="minor"/>
      </rPr>
      <t>dodávky spotřebního materiálu</t>
    </r>
    <r>
      <rPr>
        <sz val="12"/>
        <rFont val="Calibri"/>
        <family val="2"/>
        <scheme val="minor"/>
      </rPr>
      <t xml:space="preserve"> ovlivňujícího běžný chod zařízení</t>
    </r>
  </si>
  <si>
    <t>Celková cena pravidelných prohlídek, servisních prací a dodávek spotřebního materiálu v Kč bez DPH</t>
  </si>
  <si>
    <t xml:space="preserve">Hodinová sazba servisních a montážních prací prováděných nad rámec pravidelných servisních prací a servisních zásahů při odstraňování havarijních poruch v Kč bez DPH </t>
  </si>
  <si>
    <t>Nabídková cena č. 1</t>
  </si>
  <si>
    <t>Nabídková cena č. 2</t>
  </si>
  <si>
    <t>Soupis pravidelných prohlídek, servisních prací a dodávek spotřebního materiálu (specifikace předmětu plnění); Předloha pro zpracování ceny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</si>
</sst>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24">
    <font>
      <sz val="11"/>
      <color theme="1"/>
      <name val="Calibri"/>
      <family val="2"/>
      <scheme val="minor"/>
    </font>
    <font>
      <sz val="10"/>
      <name val="Arial"/>
      <family val="2"/>
    </font>
    <font>
      <b/>
      <sz val="11"/>
      <color theme="1"/>
      <name val="Calibri"/>
      <family val="2"/>
      <scheme val="minor"/>
    </font>
    <font>
      <b/>
      <u val="single"/>
      <sz val="12"/>
      <color theme="1"/>
      <name val="Calibri"/>
      <family val="2"/>
      <scheme val="minor"/>
    </font>
    <font>
      <sz val="10"/>
      <color theme="1"/>
      <name val="Cambria"/>
      <family val="1"/>
      <scheme val="major"/>
    </font>
    <font>
      <sz val="11"/>
      <name val="Calibri"/>
      <family val="2"/>
      <scheme val="minor"/>
    </font>
    <font>
      <sz val="10"/>
      <color theme="1"/>
      <name val="Calibri"/>
      <family val="2"/>
      <scheme val="minor"/>
    </font>
    <font>
      <b/>
      <sz val="12"/>
      <name val="Calibri"/>
      <family val="2"/>
      <scheme val="minor"/>
    </font>
    <font>
      <b/>
      <sz val="14"/>
      <color theme="1"/>
      <name val="Calibri"/>
      <family val="2"/>
      <scheme val="minor"/>
    </font>
    <font>
      <sz val="11"/>
      <color theme="0"/>
      <name val="Calibri"/>
      <family val="2"/>
      <scheme val="minor"/>
    </font>
    <font>
      <sz val="11"/>
      <color theme="0" tint="-0.4999699890613556"/>
      <name val="Calibri"/>
      <family val="2"/>
      <scheme val="minor"/>
    </font>
    <font>
      <b/>
      <sz val="11"/>
      <color theme="0" tint="-0.4999699890613556"/>
      <name val="Calibri"/>
      <family val="2"/>
      <scheme val="minor"/>
    </font>
    <font>
      <b/>
      <sz val="11"/>
      <color rgb="FFFF0000"/>
      <name val="Calibri"/>
      <family val="2"/>
      <scheme val="minor"/>
    </font>
    <font>
      <b/>
      <sz val="14"/>
      <color theme="0"/>
      <name val="Calibri"/>
      <family val="2"/>
      <scheme val="minor"/>
    </font>
    <font>
      <sz val="10"/>
      <color theme="0"/>
      <name val="Cambria"/>
      <family val="1"/>
      <scheme val="major"/>
    </font>
    <font>
      <sz val="12"/>
      <name val="Calibri"/>
      <family val="2"/>
      <scheme val="minor"/>
    </font>
    <font>
      <sz val="10"/>
      <color rgb="FFFF0000"/>
      <name val="Calibri"/>
      <family val="2"/>
      <scheme val="minor"/>
    </font>
    <font>
      <b/>
      <sz val="14"/>
      <name val="Calibri"/>
      <family val="2"/>
      <scheme val="minor"/>
    </font>
    <font>
      <sz val="10"/>
      <name val="Calibri"/>
      <family val="2"/>
      <scheme val="minor"/>
    </font>
    <font>
      <i/>
      <sz val="11"/>
      <name val="Calibri"/>
      <family val="2"/>
      <scheme val="minor"/>
    </font>
    <font>
      <i/>
      <sz val="12"/>
      <name val="Calibri"/>
      <family val="2"/>
      <scheme val="minor"/>
    </font>
    <font>
      <b/>
      <sz val="11"/>
      <name val="Calibri"/>
      <family val="2"/>
      <scheme val="minor"/>
    </font>
    <font>
      <sz val="11"/>
      <color theme="1"/>
      <name val="Times New Roman"/>
      <family val="1"/>
    </font>
    <font>
      <i/>
      <sz val="11"/>
      <color theme="1"/>
      <name val="Calibri"/>
      <family val="2"/>
      <scheme val="minor"/>
    </font>
  </fonts>
  <fills count="6">
    <fill>
      <patternFill/>
    </fill>
    <fill>
      <patternFill patternType="gray125"/>
    </fill>
    <fill>
      <patternFill patternType="solid">
        <fgColor rgb="FFFFFFCC"/>
        <bgColor indexed="64"/>
      </patternFill>
    </fill>
    <fill>
      <patternFill patternType="solid">
        <fgColor theme="6" tint="0.5999900102615356"/>
        <bgColor indexed="64"/>
      </patternFill>
    </fill>
    <fill>
      <patternFill patternType="solid">
        <fgColor theme="6" tint="-0.24997000396251678"/>
        <bgColor indexed="64"/>
      </patternFill>
    </fill>
    <fill>
      <patternFill patternType="solid">
        <fgColor rgb="FFFFFF00"/>
        <bgColor indexed="64"/>
      </patternFill>
    </fill>
  </fills>
  <borders count="13">
    <border>
      <left/>
      <right/>
      <top/>
      <bottom/>
      <diagonal/>
    </border>
    <border>
      <left style="thin"/>
      <right style="thin"/>
      <top style="thin"/>
      <bottom style="thin"/>
    </border>
    <border>
      <left style="thin"/>
      <right/>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medium"/>
      <bottom style="medium"/>
    </border>
    <border>
      <left/>
      <right/>
      <top style="thin"/>
      <bottom style="thin"/>
    </border>
    <border>
      <left/>
      <right style="thin"/>
      <top style="thin"/>
      <bottom style="thin"/>
    </border>
    <border>
      <left/>
      <right/>
      <top style="medium"/>
      <bottom style="medium"/>
    </border>
    <border>
      <left/>
      <right style="thin"/>
      <top style="medium"/>
      <bottom style="mediu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4">
    <xf numFmtId="0" fontId="0" fillId="0" borderId="0" xfId="0"/>
    <xf numFmtId="0" fontId="0" fillId="0" borderId="0" xfId="0" applyAlignment="1">
      <alignment horizontal="center"/>
    </xf>
    <xf numFmtId="0" fontId="0" fillId="0" borderId="0" xfId="0" applyFont="1"/>
    <xf numFmtId="0" fontId="0" fillId="0" borderId="0" xfId="0" applyAlignment="1">
      <alignment vertical="center"/>
    </xf>
    <xf numFmtId="0" fontId="0" fillId="0" borderId="0" xfId="0" applyAlignment="1">
      <alignment horizontal="right"/>
    </xf>
    <xf numFmtId="0" fontId="0" fillId="0" borderId="0" xfId="0" applyAlignment="1">
      <alignment/>
    </xf>
    <xf numFmtId="0" fontId="4" fillId="0" borderId="0" xfId="0" applyFont="1"/>
    <xf numFmtId="0" fontId="2" fillId="0" borderId="0" xfId="0" applyFont="1" applyAlignment="1">
      <alignment horizontal="left"/>
    </xf>
    <xf numFmtId="0" fontId="5" fillId="0" borderId="0" xfId="0" applyFont="1"/>
    <xf numFmtId="0" fontId="0" fillId="0" borderId="0" xfId="0" applyAlignment="1">
      <alignment horizontal="center"/>
    </xf>
    <xf numFmtId="0" fontId="5" fillId="0" borderId="0" xfId="0" applyFont="1" applyAlignment="1">
      <alignment/>
    </xf>
    <xf numFmtId="0" fontId="0" fillId="0" borderId="1" xfId="0" applyBorder="1" applyAlignment="1">
      <alignment horizontal="center"/>
    </xf>
    <xf numFmtId="0" fontId="5" fillId="0" borderId="1" xfId="0" applyFont="1" applyBorder="1"/>
    <xf numFmtId="0" fontId="5" fillId="0" borderId="1" xfId="0" applyFont="1" applyBorder="1" applyAlignment="1">
      <alignment wrapText="1"/>
    </xf>
    <xf numFmtId="0" fontId="0" fillId="0" borderId="0" xfId="0" applyAlignment="1">
      <alignment horizontal="center"/>
    </xf>
    <xf numFmtId="0" fontId="6" fillId="0" borderId="0" xfId="0" applyFont="1" applyAlignment="1">
      <alignment horizontal="left" wrapText="1"/>
    </xf>
    <xf numFmtId="0" fontId="0" fillId="0" borderId="0" xfId="0" applyAlignment="1">
      <alignment horizontal="center"/>
    </xf>
    <xf numFmtId="0" fontId="6" fillId="0" borderId="0" xfId="0" applyFont="1" applyAlignment="1">
      <alignment horizontal="left" wrapText="1"/>
    </xf>
    <xf numFmtId="0" fontId="8" fillId="0" borderId="0" xfId="0" applyFont="1" applyAlignment="1" applyProtection="1">
      <alignment horizontal="center" vertical="center" wrapText="1"/>
      <protection locked="0"/>
    </xf>
    <xf numFmtId="164" fontId="0" fillId="0" borderId="0" xfId="0" applyNumberFormat="1"/>
    <xf numFmtId="164" fontId="10" fillId="0" borderId="0" xfId="0" applyNumberFormat="1" applyFont="1" applyAlignment="1">
      <alignment horizontal="right"/>
    </xf>
    <xf numFmtId="164" fontId="0" fillId="0" borderId="0" xfId="0" applyNumberFormat="1" applyFont="1"/>
    <xf numFmtId="164" fontId="6" fillId="0" borderId="0" xfId="0" applyNumberFormat="1" applyFont="1" applyAlignment="1">
      <alignment horizontal="left" wrapText="1"/>
    </xf>
    <xf numFmtId="164" fontId="0" fillId="2" borderId="1" xfId="0" applyNumberFormat="1" applyFill="1" applyBorder="1" applyAlignment="1">
      <alignment horizontal="right"/>
    </xf>
    <xf numFmtId="164" fontId="0" fillId="2" borderId="2" xfId="0" applyNumberFormat="1" applyFill="1" applyBorder="1" applyAlignment="1">
      <alignment horizontal="right"/>
    </xf>
    <xf numFmtId="164" fontId="0" fillId="2" borderId="1" xfId="0" applyNumberFormat="1" applyFill="1" applyBorder="1"/>
    <xf numFmtId="0" fontId="3" fillId="3" borderId="0" xfId="0" applyFont="1" applyFill="1" applyAlignment="1">
      <alignment horizontal="center" vertical="center"/>
    </xf>
    <xf numFmtId="0" fontId="0" fillId="3" borderId="0" xfId="0" applyFill="1" applyAlignment="1">
      <alignment horizontal="center" vertical="center" wrapText="1"/>
    </xf>
    <xf numFmtId="164" fontId="0" fillId="3" borderId="0" xfId="0" applyNumberFormat="1" applyFill="1" applyAlignment="1">
      <alignment horizontal="center" vertical="center" wrapText="1"/>
    </xf>
    <xf numFmtId="164" fontId="0" fillId="3" borderId="0" xfId="0" applyNumberFormat="1" applyFill="1" applyAlignment="1">
      <alignment vertical="center"/>
    </xf>
    <xf numFmtId="0" fontId="7" fillId="3" borderId="0" xfId="0" applyFont="1" applyFill="1" applyAlignment="1">
      <alignment vertical="center"/>
    </xf>
    <xf numFmtId="0" fontId="0" fillId="3" borderId="0" xfId="0" applyFill="1" applyAlignment="1">
      <alignment horizontal="center"/>
    </xf>
    <xf numFmtId="0" fontId="0" fillId="3" borderId="0" xfId="0" applyFill="1" applyAlignment="1">
      <alignment horizontal="center" wrapText="1"/>
    </xf>
    <xf numFmtId="164" fontId="0" fillId="3" borderId="0" xfId="0" applyNumberFormat="1" applyFill="1" applyAlignment="1">
      <alignment wrapText="1"/>
    </xf>
    <xf numFmtId="0" fontId="7" fillId="3" borderId="0" xfId="0" applyFont="1" applyFill="1" applyAlignment="1">
      <alignment/>
    </xf>
    <xf numFmtId="0" fontId="0" fillId="3" borderId="0" xfId="0" applyFill="1" applyAlignment="1">
      <alignment horizontal="center" vertical="center"/>
    </xf>
    <xf numFmtId="164" fontId="0" fillId="3" borderId="0" xfId="0" applyNumberFormat="1" applyFill="1" applyAlignment="1">
      <alignment horizontal="center" vertical="center"/>
    </xf>
    <xf numFmtId="164" fontId="0" fillId="3" borderId="0" xfId="0" applyNumberFormat="1" applyFill="1" applyAlignment="1">
      <alignment/>
    </xf>
    <xf numFmtId="0" fontId="12" fillId="2" borderId="1" xfId="0" applyFont="1" applyFill="1" applyBorder="1"/>
    <xf numFmtId="0" fontId="0" fillId="0" borderId="0" xfId="0" applyFont="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wrapText="1"/>
    </xf>
    <xf numFmtId="164" fontId="0" fillId="0" borderId="4" xfId="0" applyNumberFormat="1" applyFont="1" applyBorder="1" applyAlignment="1">
      <alignment horizontal="center" vertical="center" wrapText="1"/>
    </xf>
    <xf numFmtId="164" fontId="0" fillId="0" borderId="5" xfId="0" applyNumberFormat="1" applyFont="1" applyBorder="1" applyAlignment="1">
      <alignment horizontal="center" vertical="center" wrapText="1"/>
    </xf>
    <xf numFmtId="164" fontId="0" fillId="0" borderId="6" xfId="0" applyNumberFormat="1" applyFont="1" applyBorder="1" applyAlignment="1">
      <alignment vertical="center" wrapText="1"/>
    </xf>
    <xf numFmtId="0" fontId="9" fillId="0" borderId="0" xfId="0" applyFont="1"/>
    <xf numFmtId="0" fontId="13" fillId="0" borderId="0" xfId="0" applyFont="1" applyAlignment="1" applyProtection="1">
      <alignment horizontal="center" vertical="center" wrapText="1"/>
      <protection locked="0"/>
    </xf>
    <xf numFmtId="0" fontId="9" fillId="3" borderId="0" xfId="0" applyFont="1" applyFill="1" applyAlignment="1">
      <alignment horizontal="center" vertical="center" wrapText="1"/>
    </xf>
    <xf numFmtId="0" fontId="9" fillId="4" borderId="1" xfId="0" applyFont="1" applyFill="1" applyBorder="1" applyAlignment="1">
      <alignment horizontal="center"/>
    </xf>
    <xf numFmtId="0" fontId="9" fillId="3" borderId="0" xfId="0" applyFont="1" applyFill="1" applyAlignment="1">
      <alignment horizontal="center" vertical="center"/>
    </xf>
    <xf numFmtId="0" fontId="9" fillId="0" borderId="0" xfId="0" applyFont="1" applyAlignment="1">
      <alignment horizontal="center"/>
    </xf>
    <xf numFmtId="0" fontId="14" fillId="0" borderId="0" xfId="0" applyFont="1"/>
    <xf numFmtId="0" fontId="5" fillId="0" borderId="4" xfId="0" applyFont="1" applyBorder="1" applyAlignment="1">
      <alignment horizontal="center" vertical="center" wrapText="1"/>
    </xf>
    <xf numFmtId="0" fontId="8" fillId="0" borderId="0" xfId="0" applyFont="1" applyBorder="1" applyAlignment="1">
      <alignment horizontal="center"/>
    </xf>
    <xf numFmtId="164" fontId="8" fillId="0" borderId="0" xfId="0" applyNumberFormat="1" applyFont="1" applyBorder="1" applyAlignment="1">
      <alignment horizontal="right"/>
    </xf>
    <xf numFmtId="0" fontId="15" fillId="3" borderId="0" xfId="0" applyFont="1" applyFill="1" applyAlignment="1">
      <alignment vertical="center"/>
    </xf>
    <xf numFmtId="0" fontId="15" fillId="3" borderId="0" xfId="0" applyFont="1" applyFill="1" applyAlignment="1">
      <alignment/>
    </xf>
    <xf numFmtId="0" fontId="7" fillId="3" borderId="0" xfId="0" applyFont="1" applyFill="1" applyAlignment="1">
      <alignment horizontal="left" wrapText="1"/>
    </xf>
    <xf numFmtId="0" fontId="15" fillId="3" borderId="0" xfId="0" applyFont="1" applyFill="1" applyAlignment="1">
      <alignment horizontal="left"/>
    </xf>
    <xf numFmtId="0" fontId="0" fillId="3" borderId="0" xfId="0" applyFill="1" applyAlignment="1">
      <alignment horizontal="right"/>
    </xf>
    <xf numFmtId="0" fontId="8" fillId="3" borderId="0" xfId="0" applyFont="1" applyFill="1" applyBorder="1" applyAlignment="1">
      <alignment horizontal="center"/>
    </xf>
    <xf numFmtId="164" fontId="8" fillId="3" borderId="0" xfId="0" applyNumberFormat="1" applyFont="1" applyFill="1" applyBorder="1" applyAlignment="1">
      <alignment horizontal="right"/>
    </xf>
    <xf numFmtId="164" fontId="8" fillId="2" borderId="7" xfId="0" applyNumberFormat="1" applyFont="1" applyFill="1" applyBorder="1" applyAlignment="1">
      <alignment horizontal="right"/>
    </xf>
    <xf numFmtId="164" fontId="0" fillId="0" borderId="6" xfId="0" applyNumberFormat="1" applyFont="1" applyBorder="1" applyAlignment="1">
      <alignment horizontal="center" vertical="center" wrapText="1"/>
    </xf>
    <xf numFmtId="0" fontId="16" fillId="0" borderId="0" xfId="0" applyFont="1" applyAlignment="1">
      <alignment horizontal="left" wrapText="1"/>
    </xf>
    <xf numFmtId="164" fontId="8" fillId="2" borderId="6" xfId="0" applyNumberFormat="1" applyFont="1" applyFill="1" applyBorder="1" applyAlignment="1">
      <alignment horizontal="right"/>
    </xf>
    <xf numFmtId="0" fontId="17" fillId="0" borderId="0" xfId="0" applyFont="1" applyAlignment="1" applyProtection="1">
      <alignment horizontal="center" vertical="center" wrapText="1"/>
      <protection locked="0"/>
    </xf>
    <xf numFmtId="0" fontId="18" fillId="0" borderId="0" xfId="0" applyFont="1" applyAlignment="1">
      <alignment horizontal="left" wrapText="1"/>
    </xf>
    <xf numFmtId="0" fontId="5" fillId="0" borderId="4" xfId="0" applyFont="1" applyBorder="1" applyAlignment="1">
      <alignment vertical="center"/>
    </xf>
    <xf numFmtId="0" fontId="5" fillId="0" borderId="1" xfId="0" applyFont="1" applyBorder="1" applyAlignment="1">
      <alignment/>
    </xf>
    <xf numFmtId="0" fontId="7" fillId="3" borderId="0" xfId="0" applyFont="1" applyFill="1"/>
    <xf numFmtId="0" fontId="21" fillId="0" borderId="0" xfId="0" applyFont="1"/>
    <xf numFmtId="0" fontId="5" fillId="2" borderId="0" xfId="0" applyFont="1" applyFill="1"/>
    <xf numFmtId="0" fontId="22" fillId="0" borderId="0" xfId="0" applyFont="1"/>
    <xf numFmtId="164" fontId="23" fillId="0" borderId="0" xfId="0" applyNumberFormat="1" applyFont="1" applyBorder="1" applyAlignment="1">
      <alignment horizontal="right"/>
    </xf>
    <xf numFmtId="0" fontId="5" fillId="5" borderId="0" xfId="0" applyFont="1" applyFill="1" applyAlignment="1">
      <alignment/>
    </xf>
    <xf numFmtId="0" fontId="0" fillId="5" borderId="0" xfId="0" applyFill="1" applyAlignment="1">
      <alignment horizontal="center"/>
    </xf>
    <xf numFmtId="0" fontId="0" fillId="5" borderId="0" xfId="0" applyFill="1" applyAlignment="1">
      <alignment horizontal="right"/>
    </xf>
    <xf numFmtId="164" fontId="0" fillId="5" borderId="0" xfId="0" applyNumberFormat="1" applyFill="1"/>
    <xf numFmtId="0" fontId="9" fillId="5" borderId="0" xfId="0" applyFont="1" applyFill="1" applyAlignment="1">
      <alignment horizontal="center"/>
    </xf>
    <xf numFmtId="164" fontId="23" fillId="5" borderId="0" xfId="0" applyNumberFormat="1" applyFont="1" applyFill="1" applyBorder="1" applyAlignment="1">
      <alignment horizontal="right"/>
    </xf>
    <xf numFmtId="0" fontId="8" fillId="2" borderId="2"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0" borderId="0" xfId="0" applyFont="1" applyAlignment="1" applyProtection="1">
      <alignment horizontal="center" vertical="center" wrapText="1"/>
      <protection locked="0"/>
    </xf>
    <xf numFmtId="0" fontId="0" fillId="0" borderId="1" xfId="0" applyBorder="1" applyAlignment="1">
      <alignment horizontal="left"/>
    </xf>
    <xf numFmtId="0" fontId="0" fillId="0" borderId="2" xfId="0" applyBorder="1" applyAlignment="1">
      <alignment horizontal="left"/>
    </xf>
    <xf numFmtId="0" fontId="0" fillId="0" borderId="5"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wrapText="1"/>
    </xf>
    <xf numFmtId="0" fontId="8" fillId="0" borderId="0" xfId="0" applyFont="1" applyBorder="1" applyAlignment="1">
      <alignment horizontal="right"/>
    </xf>
    <xf numFmtId="0" fontId="8" fillId="0" borderId="12" xfId="0" applyFont="1" applyBorder="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8"/>
  <sheetViews>
    <sheetView tabSelected="1" view="pageBreakPreview" zoomScale="60" workbookViewId="0" topLeftCell="A1">
      <pane ySplit="14" topLeftCell="A41" activePane="bottomLeft" state="frozen"/>
      <selection pane="bottomLeft" activeCell="A5" sqref="A5:I5"/>
    </sheetView>
  </sheetViews>
  <sheetFormatPr defaultColWidth="9.140625" defaultRowHeight="15"/>
  <cols>
    <col min="1" max="1" width="3.57421875" style="1" customWidth="1"/>
    <col min="2" max="2" width="95.7109375" style="8" customWidth="1"/>
    <col min="3" max="3" width="9.7109375" style="0" customWidth="1"/>
    <col min="4" max="4" width="11.8515625" style="0" customWidth="1"/>
    <col min="5" max="5" width="12.8515625" style="19" customWidth="1"/>
    <col min="6" max="6" width="12.421875" style="19" customWidth="1"/>
    <col min="7" max="7" width="9.7109375" style="0" customWidth="1"/>
    <col min="8" max="8" width="11.8515625" style="45" customWidth="1"/>
    <col min="9" max="9" width="14.7109375" style="19" customWidth="1"/>
    <col min="11" max="11" width="6.140625" style="0" customWidth="1"/>
    <col min="12" max="12" width="9.140625" style="0" customWidth="1"/>
    <col min="13" max="13" width="1.421875" style="0" hidden="1" customWidth="1"/>
  </cols>
  <sheetData>
    <row r="1" spans="1:9" ht="15">
      <c r="A1" s="16"/>
      <c r="I1" s="20" t="s">
        <v>54</v>
      </c>
    </row>
    <row r="2" ht="15">
      <c r="A2" s="16"/>
    </row>
    <row r="3" spans="1:9" ht="18.75" customHeight="1">
      <c r="A3" s="84" t="s">
        <v>26</v>
      </c>
      <c r="B3" s="84"/>
      <c r="C3" s="84"/>
      <c r="D3" s="84"/>
      <c r="E3" s="84"/>
      <c r="F3" s="84"/>
      <c r="G3" s="84"/>
      <c r="H3" s="84"/>
      <c r="I3" s="84"/>
    </row>
    <row r="4" spans="1:9" ht="18.75">
      <c r="A4" s="84" t="s">
        <v>27</v>
      </c>
      <c r="B4" s="84"/>
      <c r="C4" s="84"/>
      <c r="D4" s="84"/>
      <c r="E4" s="84"/>
      <c r="F4" s="84"/>
      <c r="G4" s="84"/>
      <c r="H4" s="84"/>
      <c r="I4" s="84"/>
    </row>
    <row r="5" spans="1:9" ht="18.75" customHeight="1">
      <c r="A5" s="84" t="s">
        <v>68</v>
      </c>
      <c r="B5" s="84"/>
      <c r="C5" s="84"/>
      <c r="D5" s="84"/>
      <c r="E5" s="84"/>
      <c r="F5" s="84"/>
      <c r="G5" s="84"/>
      <c r="H5" s="84"/>
      <c r="I5" s="84"/>
    </row>
    <row r="6" spans="1:8" ht="18.75">
      <c r="A6" s="18"/>
      <c r="B6" s="66"/>
      <c r="C6" s="18"/>
      <c r="G6" s="18"/>
      <c r="H6" s="46"/>
    </row>
    <row r="7" spans="1:9" s="2" customFormat="1" ht="15">
      <c r="A7" s="7" t="s">
        <v>0</v>
      </c>
      <c r="B7" s="8"/>
      <c r="E7" s="21"/>
      <c r="F7" s="21"/>
      <c r="H7" s="45"/>
      <c r="I7" s="21"/>
    </row>
    <row r="8" spans="1:9" s="2" customFormat="1" ht="25.5" customHeight="1">
      <c r="A8" s="90" t="s">
        <v>46</v>
      </c>
      <c r="B8" s="90"/>
      <c r="C8" s="90"/>
      <c r="D8" s="90"/>
      <c r="E8" s="90"/>
      <c r="F8" s="90"/>
      <c r="G8" s="90"/>
      <c r="H8" s="90"/>
      <c r="I8" s="90"/>
    </row>
    <row r="9" spans="1:9" s="2" customFormat="1" ht="15" customHeight="1">
      <c r="A9" s="90" t="s">
        <v>25</v>
      </c>
      <c r="B9" s="90"/>
      <c r="C9" s="90"/>
      <c r="D9" s="90"/>
      <c r="E9" s="90"/>
      <c r="F9" s="90"/>
      <c r="G9" s="90"/>
      <c r="H9" s="90"/>
      <c r="I9" s="90"/>
    </row>
    <row r="10" spans="1:9" s="2" customFormat="1" ht="15" customHeight="1">
      <c r="A10" s="90" t="s">
        <v>23</v>
      </c>
      <c r="B10" s="90"/>
      <c r="C10" s="90"/>
      <c r="D10" s="90"/>
      <c r="E10" s="90"/>
      <c r="F10" s="90"/>
      <c r="G10" s="90"/>
      <c r="H10" s="90"/>
      <c r="I10" s="90"/>
    </row>
    <row r="11" spans="1:9" ht="15">
      <c r="A11" s="91" t="s">
        <v>55</v>
      </c>
      <c r="B11" s="91"/>
      <c r="C11" s="91"/>
      <c r="D11" s="91"/>
      <c r="E11" s="91"/>
      <c r="F11" s="91"/>
      <c r="G11" s="91"/>
      <c r="H11" s="91"/>
      <c r="I11" s="91"/>
    </row>
    <row r="12" spans="1:9" ht="15" customHeight="1">
      <c r="A12" s="91" t="s">
        <v>22</v>
      </c>
      <c r="B12" s="91"/>
      <c r="C12" s="91"/>
      <c r="D12" s="91"/>
      <c r="E12" s="91"/>
      <c r="F12" s="91"/>
      <c r="G12" s="91"/>
      <c r="H12" s="91"/>
      <c r="I12" s="91"/>
    </row>
    <row r="13" spans="1:8" ht="15.75" thickBot="1">
      <c r="A13" s="15"/>
      <c r="B13" s="67"/>
      <c r="C13" s="17"/>
      <c r="D13" s="15"/>
      <c r="E13" s="22"/>
      <c r="F13" s="22"/>
      <c r="G13" s="15"/>
      <c r="H13" s="64"/>
    </row>
    <row r="14" spans="1:9" s="39" customFormat="1" ht="75.75" thickBot="1">
      <c r="A14" s="40" t="s">
        <v>42</v>
      </c>
      <c r="B14" s="68" t="s">
        <v>43</v>
      </c>
      <c r="C14" s="41" t="s">
        <v>36</v>
      </c>
      <c r="D14" s="41" t="s">
        <v>1</v>
      </c>
      <c r="E14" s="42" t="s">
        <v>39</v>
      </c>
      <c r="F14" s="43" t="s">
        <v>38</v>
      </c>
      <c r="G14" s="41" t="s">
        <v>40</v>
      </c>
      <c r="H14" s="52" t="s">
        <v>41</v>
      </c>
      <c r="I14" s="44" t="s">
        <v>44</v>
      </c>
    </row>
    <row r="15" spans="1:9" s="3" customFormat="1" ht="15.75">
      <c r="A15" s="26"/>
      <c r="B15" s="30" t="s">
        <v>47</v>
      </c>
      <c r="C15" s="27"/>
      <c r="D15" s="27"/>
      <c r="E15" s="28"/>
      <c r="F15" s="28"/>
      <c r="G15" s="27"/>
      <c r="H15" s="47"/>
      <c r="I15" s="29"/>
    </row>
    <row r="16" spans="1:9" s="3" customFormat="1" ht="15.75">
      <c r="A16" s="26"/>
      <c r="B16" s="55" t="s">
        <v>52</v>
      </c>
      <c r="C16" s="27"/>
      <c r="D16" s="27"/>
      <c r="E16" s="28"/>
      <c r="F16" s="28"/>
      <c r="G16" s="27"/>
      <c r="H16" s="47"/>
      <c r="I16" s="29"/>
    </row>
    <row r="17" spans="1:9" ht="30">
      <c r="A17" s="11">
        <v>1</v>
      </c>
      <c r="B17" s="13" t="s">
        <v>59</v>
      </c>
      <c r="C17" s="11">
        <v>90</v>
      </c>
      <c r="D17" s="11" t="s">
        <v>37</v>
      </c>
      <c r="E17" s="23"/>
      <c r="F17" s="24">
        <f>E17*C17</f>
        <v>0</v>
      </c>
      <c r="G17" s="11" t="s">
        <v>2</v>
      </c>
      <c r="H17" s="48">
        <v>8</v>
      </c>
      <c r="I17" s="25">
        <f>H17*F17</f>
        <v>0</v>
      </c>
    </row>
    <row r="18" spans="1:9" ht="15">
      <c r="A18" s="11">
        <v>2</v>
      </c>
      <c r="B18" s="12" t="s">
        <v>3</v>
      </c>
      <c r="C18" s="11">
        <v>1</v>
      </c>
      <c r="D18" s="11" t="s">
        <v>5</v>
      </c>
      <c r="E18" s="23"/>
      <c r="F18" s="24">
        <f aca="true" t="shared" si="0" ref="F18:F32">E18*C18</f>
        <v>0</v>
      </c>
      <c r="G18" s="11" t="s">
        <v>4</v>
      </c>
      <c r="H18" s="48">
        <v>4</v>
      </c>
      <c r="I18" s="25">
        <f aca="true" t="shared" si="1" ref="I18:I32">H18*F18</f>
        <v>0</v>
      </c>
    </row>
    <row r="19" spans="1:9" ht="15">
      <c r="A19" s="11">
        <v>3</v>
      </c>
      <c r="B19" s="12" t="s">
        <v>28</v>
      </c>
      <c r="C19" s="11">
        <v>1</v>
      </c>
      <c r="D19" s="11" t="s">
        <v>5</v>
      </c>
      <c r="E19" s="23"/>
      <c r="F19" s="24">
        <f t="shared" si="0"/>
        <v>0</v>
      </c>
      <c r="G19" s="11" t="s">
        <v>2</v>
      </c>
      <c r="H19" s="48">
        <v>8</v>
      </c>
      <c r="I19" s="25">
        <f t="shared" si="1"/>
        <v>0</v>
      </c>
    </row>
    <row r="20" spans="1:14" ht="15">
      <c r="A20" s="11">
        <v>4</v>
      </c>
      <c r="B20" s="12" t="s">
        <v>24</v>
      </c>
      <c r="C20" s="11">
        <v>6</v>
      </c>
      <c r="D20" s="11" t="s">
        <v>37</v>
      </c>
      <c r="E20" s="23"/>
      <c r="F20" s="24">
        <f t="shared" si="0"/>
        <v>0</v>
      </c>
      <c r="G20" s="11" t="s">
        <v>4</v>
      </c>
      <c r="H20" s="48">
        <v>4</v>
      </c>
      <c r="I20" s="25">
        <f t="shared" si="1"/>
        <v>0</v>
      </c>
      <c r="J20" s="5"/>
      <c r="K20" s="5"/>
      <c r="L20" s="5"/>
      <c r="M20" s="5"/>
      <c r="N20" s="5"/>
    </row>
    <row r="21" spans="1:14" ht="15">
      <c r="A21" s="11">
        <v>5</v>
      </c>
      <c r="B21" s="12" t="s">
        <v>6</v>
      </c>
      <c r="C21" s="11">
        <v>1</v>
      </c>
      <c r="D21" s="11" t="s">
        <v>5</v>
      </c>
      <c r="E21" s="23"/>
      <c r="F21" s="24">
        <f t="shared" si="0"/>
        <v>0</v>
      </c>
      <c r="G21" s="11" t="s">
        <v>4</v>
      </c>
      <c r="H21" s="48">
        <v>4</v>
      </c>
      <c r="I21" s="25">
        <f t="shared" si="1"/>
        <v>0</v>
      </c>
      <c r="J21" s="5"/>
      <c r="K21" s="5"/>
      <c r="L21" s="5"/>
      <c r="M21" s="5"/>
      <c r="N21" s="5"/>
    </row>
    <row r="22" spans="1:9" ht="15">
      <c r="A22" s="11">
        <v>6</v>
      </c>
      <c r="B22" s="12" t="s">
        <v>29</v>
      </c>
      <c r="C22" s="11">
        <v>1</v>
      </c>
      <c r="D22" s="11" t="s">
        <v>5</v>
      </c>
      <c r="E22" s="23"/>
      <c r="F22" s="24">
        <f t="shared" si="0"/>
        <v>0</v>
      </c>
      <c r="G22" s="11" t="s">
        <v>4</v>
      </c>
      <c r="H22" s="48">
        <v>4</v>
      </c>
      <c r="I22" s="25">
        <f t="shared" si="1"/>
        <v>0</v>
      </c>
    </row>
    <row r="23" spans="1:9" ht="30">
      <c r="A23" s="11">
        <v>7</v>
      </c>
      <c r="B23" s="13" t="s">
        <v>60</v>
      </c>
      <c r="C23" s="11">
        <v>12</v>
      </c>
      <c r="D23" s="11" t="s">
        <v>37</v>
      </c>
      <c r="E23" s="23"/>
      <c r="F23" s="24">
        <f t="shared" si="0"/>
        <v>0</v>
      </c>
      <c r="G23" s="11" t="s">
        <v>4</v>
      </c>
      <c r="H23" s="48">
        <v>4</v>
      </c>
      <c r="I23" s="25">
        <f t="shared" si="1"/>
        <v>0</v>
      </c>
    </row>
    <row r="24" spans="1:9" ht="15">
      <c r="A24" s="11">
        <v>8</v>
      </c>
      <c r="B24" s="12" t="s">
        <v>30</v>
      </c>
      <c r="C24" s="11">
        <v>1</v>
      </c>
      <c r="D24" s="11" t="s">
        <v>5</v>
      </c>
      <c r="E24" s="23"/>
      <c r="F24" s="24">
        <f t="shared" si="0"/>
        <v>0</v>
      </c>
      <c r="G24" s="11" t="s">
        <v>4</v>
      </c>
      <c r="H24" s="48">
        <v>4</v>
      </c>
      <c r="I24" s="25">
        <f t="shared" si="1"/>
        <v>0</v>
      </c>
    </row>
    <row r="25" spans="1:9" ht="15">
      <c r="A25" s="11">
        <v>9</v>
      </c>
      <c r="B25" s="12" t="s">
        <v>7</v>
      </c>
      <c r="C25" s="11">
        <v>1</v>
      </c>
      <c r="D25" s="11" t="s">
        <v>5</v>
      </c>
      <c r="E25" s="23"/>
      <c r="F25" s="24">
        <f t="shared" si="0"/>
        <v>0</v>
      </c>
      <c r="G25" s="11" t="s">
        <v>4</v>
      </c>
      <c r="H25" s="48">
        <v>4</v>
      </c>
      <c r="I25" s="25">
        <f t="shared" si="1"/>
        <v>0</v>
      </c>
    </row>
    <row r="26" spans="1:9" ht="15">
      <c r="A26" s="11">
        <v>10</v>
      </c>
      <c r="B26" s="12" t="s">
        <v>31</v>
      </c>
      <c r="C26" s="11">
        <v>5</v>
      </c>
      <c r="D26" s="11" t="s">
        <v>37</v>
      </c>
      <c r="E26" s="23"/>
      <c r="F26" s="24">
        <f t="shared" si="0"/>
        <v>0</v>
      </c>
      <c r="G26" s="11" t="s">
        <v>8</v>
      </c>
      <c r="H26" s="48">
        <v>16</v>
      </c>
      <c r="I26" s="25">
        <f t="shared" si="1"/>
        <v>0</v>
      </c>
    </row>
    <row r="27" spans="1:9" ht="15">
      <c r="A27" s="11">
        <v>11</v>
      </c>
      <c r="B27" s="12" t="s">
        <v>9</v>
      </c>
      <c r="C27" s="11">
        <v>1</v>
      </c>
      <c r="D27" s="11" t="s">
        <v>5</v>
      </c>
      <c r="E27" s="23"/>
      <c r="F27" s="24">
        <f t="shared" si="0"/>
        <v>0</v>
      </c>
      <c r="G27" s="11" t="s">
        <v>4</v>
      </c>
      <c r="H27" s="48">
        <v>4</v>
      </c>
      <c r="I27" s="25">
        <f t="shared" si="1"/>
        <v>0</v>
      </c>
    </row>
    <row r="28" spans="1:9" ht="15">
      <c r="A28" s="11">
        <v>12</v>
      </c>
      <c r="B28" s="12" t="s">
        <v>10</v>
      </c>
      <c r="C28" s="11">
        <v>1</v>
      </c>
      <c r="D28" s="11" t="s">
        <v>5</v>
      </c>
      <c r="E28" s="23"/>
      <c r="F28" s="24">
        <f t="shared" si="0"/>
        <v>0</v>
      </c>
      <c r="G28" s="11" t="s">
        <v>4</v>
      </c>
      <c r="H28" s="48">
        <v>4</v>
      </c>
      <c r="I28" s="25">
        <f t="shared" si="1"/>
        <v>0</v>
      </c>
    </row>
    <row r="29" spans="1:9" ht="15">
      <c r="A29" s="11">
        <v>13</v>
      </c>
      <c r="B29" s="12" t="s">
        <v>11</v>
      </c>
      <c r="C29" s="11">
        <v>1</v>
      </c>
      <c r="D29" s="11" t="s">
        <v>5</v>
      </c>
      <c r="E29" s="23"/>
      <c r="F29" s="24">
        <f t="shared" si="0"/>
        <v>0</v>
      </c>
      <c r="G29" s="11" t="s">
        <v>12</v>
      </c>
      <c r="H29" s="48">
        <v>4</v>
      </c>
      <c r="I29" s="25">
        <f t="shared" si="1"/>
        <v>0</v>
      </c>
    </row>
    <row r="30" spans="1:9" ht="45">
      <c r="A30" s="11">
        <v>14</v>
      </c>
      <c r="B30" s="13" t="s">
        <v>20</v>
      </c>
      <c r="C30" s="11">
        <v>1</v>
      </c>
      <c r="D30" s="11" t="s">
        <v>5</v>
      </c>
      <c r="E30" s="23"/>
      <c r="F30" s="24">
        <f t="shared" si="0"/>
        <v>0</v>
      </c>
      <c r="G30" s="11" t="s">
        <v>4</v>
      </c>
      <c r="H30" s="48">
        <v>4</v>
      </c>
      <c r="I30" s="25">
        <f t="shared" si="1"/>
        <v>0</v>
      </c>
    </row>
    <row r="31" spans="1:9" ht="15">
      <c r="A31" s="11">
        <v>15</v>
      </c>
      <c r="B31" s="12" t="s">
        <v>32</v>
      </c>
      <c r="C31" s="11">
        <v>94</v>
      </c>
      <c r="D31" s="11" t="s">
        <v>37</v>
      </c>
      <c r="E31" s="23"/>
      <c r="F31" s="24">
        <f t="shared" si="0"/>
        <v>0</v>
      </c>
      <c r="G31" s="11" t="s">
        <v>2</v>
      </c>
      <c r="H31" s="48">
        <v>8</v>
      </c>
      <c r="I31" s="25">
        <f t="shared" si="1"/>
        <v>0</v>
      </c>
    </row>
    <row r="32" spans="1:9" ht="15">
      <c r="A32" s="11">
        <v>16</v>
      </c>
      <c r="B32" s="12" t="s">
        <v>33</v>
      </c>
      <c r="C32" s="11">
        <v>1</v>
      </c>
      <c r="D32" s="11" t="s">
        <v>5</v>
      </c>
      <c r="E32" s="25"/>
      <c r="F32" s="24">
        <f t="shared" si="0"/>
        <v>0</v>
      </c>
      <c r="G32" s="11" t="s">
        <v>4</v>
      </c>
      <c r="H32" s="48">
        <v>4</v>
      </c>
      <c r="I32" s="25">
        <f t="shared" si="1"/>
        <v>0</v>
      </c>
    </row>
    <row r="33" ht="15">
      <c r="D33" s="14"/>
    </row>
    <row r="34" spans="1:9" ht="15.75">
      <c r="A34" s="31"/>
      <c r="B34" s="34" t="s">
        <v>48</v>
      </c>
      <c r="C34" s="35"/>
      <c r="D34" s="35"/>
      <c r="E34" s="36"/>
      <c r="F34" s="36"/>
      <c r="G34" s="35"/>
      <c r="H34" s="49"/>
      <c r="I34" s="37"/>
    </row>
    <row r="35" spans="1:9" ht="15.75">
      <c r="A35" s="31"/>
      <c r="B35" s="56" t="s">
        <v>52</v>
      </c>
      <c r="C35" s="35"/>
      <c r="D35" s="35"/>
      <c r="E35" s="36"/>
      <c r="F35" s="36"/>
      <c r="G35" s="35"/>
      <c r="H35" s="49"/>
      <c r="I35" s="37"/>
    </row>
    <row r="36" spans="1:9" ht="15">
      <c r="A36" s="11">
        <v>17</v>
      </c>
      <c r="B36" s="12" t="s">
        <v>34</v>
      </c>
      <c r="C36" s="11">
        <v>134</v>
      </c>
      <c r="D36" s="11" t="s">
        <v>37</v>
      </c>
      <c r="E36" s="25"/>
      <c r="F36" s="24">
        <f aca="true" t="shared" si="2" ref="F36:F39">E36*C36</f>
        <v>0</v>
      </c>
      <c r="G36" s="11" t="s">
        <v>4</v>
      </c>
      <c r="H36" s="48">
        <v>4</v>
      </c>
      <c r="I36" s="25">
        <f aca="true" t="shared" si="3" ref="I36:I39">H36*F36</f>
        <v>0</v>
      </c>
    </row>
    <row r="37" spans="1:9" ht="15">
      <c r="A37" s="11">
        <v>18</v>
      </c>
      <c r="B37" s="13" t="s">
        <v>61</v>
      </c>
      <c r="C37" s="11">
        <v>134</v>
      </c>
      <c r="D37" s="11" t="s">
        <v>37</v>
      </c>
      <c r="E37" s="25"/>
      <c r="F37" s="24">
        <f t="shared" si="2"/>
        <v>0</v>
      </c>
      <c r="G37" s="11" t="s">
        <v>4</v>
      </c>
      <c r="H37" s="48">
        <v>4</v>
      </c>
      <c r="I37" s="25">
        <f t="shared" si="3"/>
        <v>0</v>
      </c>
    </row>
    <row r="38" spans="1:9" ht="15">
      <c r="A38" s="11">
        <v>19</v>
      </c>
      <c r="B38" s="13" t="s">
        <v>62</v>
      </c>
      <c r="C38" s="11">
        <v>134</v>
      </c>
      <c r="D38" s="11" t="s">
        <v>37</v>
      </c>
      <c r="E38" s="25"/>
      <c r="F38" s="24">
        <f t="shared" si="2"/>
        <v>0</v>
      </c>
      <c r="G38" s="11" t="s">
        <v>2</v>
      </c>
      <c r="H38" s="48">
        <v>8</v>
      </c>
      <c r="I38" s="25">
        <f t="shared" si="3"/>
        <v>0</v>
      </c>
    </row>
    <row r="39" spans="1:9" ht="15">
      <c r="A39" s="11">
        <v>20</v>
      </c>
      <c r="B39" s="12" t="s">
        <v>13</v>
      </c>
      <c r="C39" s="11">
        <v>134</v>
      </c>
      <c r="D39" s="11" t="s">
        <v>37</v>
      </c>
      <c r="E39" s="25"/>
      <c r="F39" s="24">
        <f t="shared" si="2"/>
        <v>0</v>
      </c>
      <c r="G39" s="11" t="s">
        <v>12</v>
      </c>
      <c r="H39" s="48">
        <v>1</v>
      </c>
      <c r="I39" s="25">
        <f t="shared" si="3"/>
        <v>0</v>
      </c>
    </row>
    <row r="40" spans="3:8" ht="15">
      <c r="C40" s="16"/>
      <c r="D40" s="14"/>
      <c r="G40" s="1"/>
      <c r="H40" s="50"/>
    </row>
    <row r="41" spans="1:9" ht="15.75">
      <c r="A41" s="32"/>
      <c r="B41" s="57" t="s">
        <v>49</v>
      </c>
      <c r="C41" s="27"/>
      <c r="D41" s="27"/>
      <c r="E41" s="28"/>
      <c r="F41" s="28"/>
      <c r="G41" s="27"/>
      <c r="H41" s="47"/>
      <c r="I41" s="33"/>
    </row>
    <row r="42" spans="1:9" ht="15.75">
      <c r="A42" s="32"/>
      <c r="B42" s="58" t="s">
        <v>63</v>
      </c>
      <c r="C42" s="27"/>
      <c r="D42" s="27"/>
      <c r="E42" s="28"/>
      <c r="F42" s="28"/>
      <c r="G42" s="27"/>
      <c r="H42" s="47"/>
      <c r="I42" s="33"/>
    </row>
    <row r="43" spans="1:9" ht="15">
      <c r="A43" s="11">
        <v>21</v>
      </c>
      <c r="B43" s="12" t="s">
        <v>19</v>
      </c>
      <c r="C43" s="11">
        <v>1</v>
      </c>
      <c r="D43" s="11" t="s">
        <v>37</v>
      </c>
      <c r="E43" s="25"/>
      <c r="F43" s="24">
        <f aca="true" t="shared" si="4" ref="F43:F51">E43*C43</f>
        <v>0</v>
      </c>
      <c r="G43" s="11" t="s">
        <v>4</v>
      </c>
      <c r="H43" s="48">
        <v>4</v>
      </c>
      <c r="I43" s="25">
        <f aca="true" t="shared" si="5" ref="I43:I51">H43*F43</f>
        <v>0</v>
      </c>
    </row>
    <row r="44" spans="1:9" ht="15">
      <c r="A44" s="11">
        <v>22</v>
      </c>
      <c r="B44" s="12" t="s">
        <v>21</v>
      </c>
      <c r="C44" s="11">
        <v>1</v>
      </c>
      <c r="D44" s="11" t="s">
        <v>37</v>
      </c>
      <c r="E44" s="25"/>
      <c r="F44" s="24">
        <f t="shared" si="4"/>
        <v>0</v>
      </c>
      <c r="G44" s="11" t="s">
        <v>4</v>
      </c>
      <c r="H44" s="48">
        <v>4</v>
      </c>
      <c r="I44" s="25">
        <f t="shared" si="5"/>
        <v>0</v>
      </c>
    </row>
    <row r="45" spans="1:9" ht="15">
      <c r="A45" s="11">
        <v>23</v>
      </c>
      <c r="B45" s="12" t="s">
        <v>14</v>
      </c>
      <c r="C45" s="11">
        <v>1</v>
      </c>
      <c r="D45" s="11" t="s">
        <v>37</v>
      </c>
      <c r="E45" s="25"/>
      <c r="F45" s="24">
        <f t="shared" si="4"/>
        <v>0</v>
      </c>
      <c r="G45" s="11" t="s">
        <v>4</v>
      </c>
      <c r="H45" s="48">
        <v>4</v>
      </c>
      <c r="I45" s="25">
        <f t="shared" si="5"/>
        <v>0</v>
      </c>
    </row>
    <row r="46" spans="1:9" ht="15">
      <c r="A46" s="11">
        <v>24</v>
      </c>
      <c r="B46" s="12" t="s">
        <v>15</v>
      </c>
      <c r="C46" s="11">
        <v>1</v>
      </c>
      <c r="D46" s="11" t="s">
        <v>5</v>
      </c>
      <c r="E46" s="25"/>
      <c r="F46" s="24">
        <f t="shared" si="4"/>
        <v>0</v>
      </c>
      <c r="G46" s="11" t="s">
        <v>4</v>
      </c>
      <c r="H46" s="48">
        <v>4</v>
      </c>
      <c r="I46" s="25">
        <f t="shared" si="5"/>
        <v>0</v>
      </c>
    </row>
    <row r="47" spans="1:9" ht="15">
      <c r="A47" s="11">
        <v>25</v>
      </c>
      <c r="B47" s="12" t="s">
        <v>18</v>
      </c>
      <c r="C47" s="11">
        <v>1</v>
      </c>
      <c r="D47" s="11" t="s">
        <v>5</v>
      </c>
      <c r="E47" s="25"/>
      <c r="F47" s="24">
        <f t="shared" si="4"/>
        <v>0</v>
      </c>
      <c r="G47" s="11" t="s">
        <v>4</v>
      </c>
      <c r="H47" s="48">
        <v>4</v>
      </c>
      <c r="I47" s="25">
        <f t="shared" si="5"/>
        <v>0</v>
      </c>
    </row>
    <row r="48" spans="1:9" ht="15">
      <c r="A48" s="11">
        <v>26</v>
      </c>
      <c r="B48" s="12" t="s">
        <v>35</v>
      </c>
      <c r="C48" s="11">
        <v>1</v>
      </c>
      <c r="D48" s="11" t="s">
        <v>5</v>
      </c>
      <c r="E48" s="25"/>
      <c r="F48" s="24">
        <f t="shared" si="4"/>
        <v>0</v>
      </c>
      <c r="G48" s="11" t="s">
        <v>4</v>
      </c>
      <c r="H48" s="48">
        <v>4</v>
      </c>
      <c r="I48" s="25">
        <f t="shared" si="5"/>
        <v>0</v>
      </c>
    </row>
    <row r="49" spans="1:9" ht="15">
      <c r="A49" s="11">
        <v>27</v>
      </c>
      <c r="B49" s="12" t="s">
        <v>16</v>
      </c>
      <c r="C49" s="11">
        <v>1</v>
      </c>
      <c r="D49" s="11" t="s">
        <v>5</v>
      </c>
      <c r="E49" s="25"/>
      <c r="F49" s="24">
        <f t="shared" si="4"/>
        <v>0</v>
      </c>
      <c r="G49" s="11" t="s">
        <v>4</v>
      </c>
      <c r="H49" s="48">
        <v>4</v>
      </c>
      <c r="I49" s="25">
        <f t="shared" si="5"/>
        <v>0</v>
      </c>
    </row>
    <row r="50" spans="1:9" ht="15">
      <c r="A50" s="11">
        <v>28</v>
      </c>
      <c r="B50" s="12" t="s">
        <v>13</v>
      </c>
      <c r="C50" s="11">
        <v>1</v>
      </c>
      <c r="D50" s="11" t="s">
        <v>5</v>
      </c>
      <c r="E50" s="25"/>
      <c r="F50" s="24">
        <f t="shared" si="4"/>
        <v>0</v>
      </c>
      <c r="G50" s="11" t="s">
        <v>12</v>
      </c>
      <c r="H50" s="48">
        <v>4</v>
      </c>
      <c r="I50" s="25">
        <f t="shared" si="5"/>
        <v>0</v>
      </c>
    </row>
    <row r="51" spans="1:9" ht="15">
      <c r="A51" s="11">
        <v>29</v>
      </c>
      <c r="B51" s="69" t="s">
        <v>17</v>
      </c>
      <c r="C51" s="11">
        <v>1</v>
      </c>
      <c r="D51" s="11" t="s">
        <v>37</v>
      </c>
      <c r="E51" s="25"/>
      <c r="F51" s="24">
        <f t="shared" si="4"/>
        <v>0</v>
      </c>
      <c r="G51" s="11" t="s">
        <v>4</v>
      </c>
      <c r="H51" s="48">
        <v>4</v>
      </c>
      <c r="I51" s="25">
        <f t="shared" si="5"/>
        <v>0</v>
      </c>
    </row>
    <row r="52" spans="1:8" ht="15">
      <c r="A52" s="9"/>
      <c r="B52" s="10"/>
      <c r="C52" s="16"/>
      <c r="D52" s="4"/>
      <c r="G52" s="9"/>
      <c r="H52" s="50"/>
    </row>
    <row r="53" spans="1:9" ht="15.75" thickBot="1">
      <c r="A53" s="75"/>
      <c r="B53" s="75"/>
      <c r="C53" s="76"/>
      <c r="D53" s="77"/>
      <c r="E53" s="78"/>
      <c r="F53" s="78"/>
      <c r="G53" s="76"/>
      <c r="H53" s="79"/>
      <c r="I53" s="80" t="s">
        <v>66</v>
      </c>
    </row>
    <row r="54" spans="2:9" ht="19.5" thickBot="1">
      <c r="B54" s="92" t="s">
        <v>64</v>
      </c>
      <c r="C54" s="92"/>
      <c r="D54" s="92"/>
      <c r="E54" s="92"/>
      <c r="F54" s="92"/>
      <c r="G54" s="92"/>
      <c r="H54" s="93"/>
      <c r="I54" s="65">
        <f>SUM(F43:F51,F36:F39,F17:F32)</f>
        <v>0</v>
      </c>
    </row>
    <row r="55" spans="1:8" ht="18.75">
      <c r="A55" s="16"/>
      <c r="C55" s="16"/>
      <c r="D55" s="4"/>
      <c r="E55" s="53"/>
      <c r="F55" s="53"/>
      <c r="G55" s="53"/>
      <c r="H55" s="53"/>
    </row>
    <row r="56" spans="1:9" ht="18.75">
      <c r="A56" s="16"/>
      <c r="C56" s="16"/>
      <c r="D56" s="4"/>
      <c r="E56" s="53"/>
      <c r="F56" s="53"/>
      <c r="G56" s="53"/>
      <c r="H56" s="53"/>
      <c r="I56" s="54"/>
    </row>
    <row r="57" spans="1:9" ht="19.5" thickBot="1">
      <c r="A57" s="16"/>
      <c r="C57" s="16"/>
      <c r="D57" s="4"/>
      <c r="E57" s="53"/>
      <c r="F57" s="53"/>
      <c r="G57" s="53"/>
      <c r="H57" s="53"/>
      <c r="I57" s="54"/>
    </row>
    <row r="58" spans="1:9" ht="51" customHeight="1" thickBot="1">
      <c r="A58" s="40" t="s">
        <v>42</v>
      </c>
      <c r="B58" s="87" t="s">
        <v>43</v>
      </c>
      <c r="C58" s="88"/>
      <c r="D58" s="88"/>
      <c r="E58" s="88"/>
      <c r="F58" s="88"/>
      <c r="G58" s="88"/>
      <c r="H58" s="89"/>
      <c r="I58" s="63" t="s">
        <v>51</v>
      </c>
    </row>
    <row r="59" spans="1:9" ht="18.75">
      <c r="A59" s="31"/>
      <c r="B59" s="70" t="s">
        <v>50</v>
      </c>
      <c r="C59" s="31"/>
      <c r="D59" s="59"/>
      <c r="E59" s="60"/>
      <c r="F59" s="60"/>
      <c r="G59" s="60"/>
      <c r="H59" s="60"/>
      <c r="I59" s="61"/>
    </row>
    <row r="60" spans="1:9" ht="15.75" thickBot="1">
      <c r="A60" s="75"/>
      <c r="B60" s="75"/>
      <c r="C60" s="76"/>
      <c r="D60" s="77"/>
      <c r="E60" s="78"/>
      <c r="F60" s="78"/>
      <c r="G60" s="76"/>
      <c r="H60" s="79"/>
      <c r="I60" s="80" t="s">
        <v>67</v>
      </c>
    </row>
    <row r="61" spans="1:9" ht="19.5" thickBot="1">
      <c r="A61" s="11">
        <v>30</v>
      </c>
      <c r="B61" s="85" t="s">
        <v>65</v>
      </c>
      <c r="C61" s="85"/>
      <c r="D61" s="85"/>
      <c r="E61" s="85"/>
      <c r="F61" s="85"/>
      <c r="G61" s="85"/>
      <c r="H61" s="86"/>
      <c r="I61" s="62"/>
    </row>
    <row r="62" spans="1:9" ht="18.75">
      <c r="A62" s="16"/>
      <c r="B62" s="73"/>
      <c r="C62" s="16"/>
      <c r="D62" s="4"/>
      <c r="E62" s="53"/>
      <c r="F62" s="53"/>
      <c r="G62" s="53"/>
      <c r="H62" s="53"/>
      <c r="I62" s="74"/>
    </row>
    <row r="63" spans="1:9" ht="18.75">
      <c r="A63" s="16"/>
      <c r="B63" s="8" t="s">
        <v>53</v>
      </c>
      <c r="C63" s="16"/>
      <c r="D63" s="4"/>
      <c r="E63" s="81"/>
      <c r="F63" s="82"/>
      <c r="G63" s="83"/>
      <c r="H63" s="53"/>
      <c r="I63" s="54"/>
    </row>
    <row r="64" spans="1:9" ht="18.75">
      <c r="A64" s="16"/>
      <c r="C64" s="16"/>
      <c r="D64" s="4"/>
      <c r="E64" s="53"/>
      <c r="F64" s="53"/>
      <c r="G64" s="53"/>
      <c r="H64" s="53"/>
      <c r="I64" s="54"/>
    </row>
    <row r="65" spans="2:8" ht="15">
      <c r="B65" s="10"/>
      <c r="C65" s="16"/>
      <c r="D65" s="4"/>
      <c r="G65" s="1"/>
      <c r="H65" s="50"/>
    </row>
    <row r="66" spans="1:8" ht="15">
      <c r="A66" s="38"/>
      <c r="B66" s="71" t="s">
        <v>45</v>
      </c>
      <c r="C66" s="16"/>
      <c r="D66" s="4"/>
      <c r="G66" s="1"/>
      <c r="H66" s="50"/>
    </row>
    <row r="67" spans="2:8" ht="15">
      <c r="B67" s="10"/>
      <c r="C67" s="16"/>
      <c r="D67" s="4"/>
      <c r="G67" s="1"/>
      <c r="H67" s="50"/>
    </row>
    <row r="69" ht="15">
      <c r="B69" s="72" t="s">
        <v>56</v>
      </c>
    </row>
    <row r="70" ht="15">
      <c r="B70" s="72" t="s">
        <v>57</v>
      </c>
    </row>
    <row r="71" ht="15">
      <c r="B71" s="72" t="s">
        <v>58</v>
      </c>
    </row>
    <row r="88" spans="3:8" ht="15">
      <c r="C88" s="6"/>
      <c r="G88" s="6"/>
      <c r="H88" s="51"/>
    </row>
  </sheetData>
  <mergeCells count="12">
    <mergeCell ref="E63:G63"/>
    <mergeCell ref="A3:I3"/>
    <mergeCell ref="A4:I4"/>
    <mergeCell ref="A5:I5"/>
    <mergeCell ref="B61:H61"/>
    <mergeCell ref="B58:H58"/>
    <mergeCell ref="A8:I8"/>
    <mergeCell ref="A9:I9"/>
    <mergeCell ref="A10:I10"/>
    <mergeCell ref="A11:I11"/>
    <mergeCell ref="A12:I12"/>
    <mergeCell ref="B54:H54"/>
  </mergeCells>
  <printOptions/>
  <pageMargins left="0.7086614173228347" right="0.7086614173228347" top="0.7874015748031497" bottom="0.7874015748031497" header="0.31496062992125984" footer="0.31496062992125984"/>
  <pageSetup horizontalDpi="600" verticalDpi="600" orientation="landscape" paperSize="9" scale="71" r:id="rId1"/>
  <headerFooter>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Charles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Kočišová, Michala</dc:creator>
  <cp:keywords/>
  <dc:description/>
  <cp:lastModifiedBy>Hanzlová, Hana</cp:lastModifiedBy>
  <cp:lastPrinted>2021-12-15T09:56:59Z</cp:lastPrinted>
  <dcterms:created xsi:type="dcterms:W3CDTF">2017-03-08T06:40:53Z</dcterms:created>
  <dcterms:modified xsi:type="dcterms:W3CDTF">2021-12-15T11:41:12Z</dcterms:modified>
  <cp:category/>
  <cp:version/>
  <cp:contentType/>
  <cp:contentStatus/>
</cp:coreProperties>
</file>