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itka Svacrova\Desktop\ERDF\VZ\VZ_warm_up_pristrojove_vybaveni\TRETI_KOLO\"/>
    </mc:Choice>
  </mc:AlternateContent>
  <bookViews>
    <workbookView xWindow="0" yWindow="0" windowWidth="19200" windowHeight="647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8" i="1" l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59" i="1" s="1"/>
</calcChain>
</file>

<file path=xl/sharedStrings.xml><?xml version="1.0" encoding="utf-8"?>
<sst xmlns="http://schemas.openxmlformats.org/spreadsheetml/2006/main" count="111" uniqueCount="72">
  <si>
    <t>Název VZ:</t>
  </si>
  <si>
    <t>Objednatel:</t>
  </si>
  <si>
    <t>Fakulta tělesné výchovy a sportu Univerzity Karlovy (UK FTVS)</t>
  </si>
  <si>
    <t>Druh VZ</t>
  </si>
  <si>
    <t>Lokalita:</t>
  </si>
  <si>
    <t>José Martího 269/31, Praha 6, 162 52</t>
  </si>
  <si>
    <t>Zhotovitel:</t>
  </si>
  <si>
    <t>Zpracováno dne:</t>
  </si>
  <si>
    <t>07. 05. 2021</t>
  </si>
  <si>
    <t>Zpracoval:</t>
  </si>
  <si>
    <t>UK FTVS</t>
  </si>
  <si>
    <t>Číslo položky</t>
  </si>
  <si>
    <t>Název vybavení</t>
  </si>
  <si>
    <t>Počet jednotek</t>
  </si>
  <si>
    <t>Měrná jednotka</t>
  </si>
  <si>
    <t>Cena za jednotku včetně DPH (Kč)</t>
  </si>
  <si>
    <t>Cena celkem
za počet jednotek včetně DPH (Kč)</t>
  </si>
  <si>
    <t>Multifunkční kovová posilovací konstrukce</t>
  </si>
  <si>
    <t>set</t>
  </si>
  <si>
    <t>Posilovací stroj biceps a triceps pro vozíčkáře</t>
  </si>
  <si>
    <t>kus</t>
  </si>
  <si>
    <t>Konstrukce k zavěšování závěsných systémů podvěšená pod stropem</t>
  </si>
  <si>
    <t>Závěsné posilovací systémy</t>
  </si>
  <si>
    <t>kusů</t>
  </si>
  <si>
    <t>Sada jednoručních činek o hmotnosti 1 až 10 kg se stojanem</t>
  </si>
  <si>
    <t>Sada jednoručních činek s otočnými rukojeťmi o hmotnosti 12 až 30 kg se stojanem</t>
  </si>
  <si>
    <t>Para Powerlifting sada</t>
  </si>
  <si>
    <t>Sada činek Kettlebell o hmotnosti 4 až 32 kg</t>
  </si>
  <si>
    <t>"Běhací trenažer" pro vozíčkáře</t>
  </si>
  <si>
    <t>Běhací pás pro seniory</t>
  </si>
  <si>
    <t>Veslařský trenažér s adaptérem pro vozíčkáře</t>
  </si>
  <si>
    <t>Lyžařský trenažér</t>
  </si>
  <si>
    <t>Recumbent Ergometr</t>
  </si>
  <si>
    <t>Elektronické masážní lehátko</t>
  </si>
  <si>
    <t>kusy</t>
  </si>
  <si>
    <t>Protisměrné kladky</t>
  </si>
  <si>
    <t>Sada speciálních os a disků</t>
  </si>
  <si>
    <t>Multifunkční polohovací lavička</t>
  </si>
  <si>
    <t>Multifunkční posilovací stroj</t>
  </si>
  <si>
    <t>Žebřiny</t>
  </si>
  <si>
    <t>Žíněnka</t>
  </si>
  <si>
    <t>Židlička kulatá otočná</t>
  </si>
  <si>
    <t>Skřiňka</t>
  </si>
  <si>
    <t>Balanční podložka</t>
  </si>
  <si>
    <t>Boxovací pytel</t>
  </si>
  <si>
    <t>Trenažér nekonečného lana</t>
  </si>
  <si>
    <t>Posilovací stroj prsa tlak pro vozíčkáře</t>
  </si>
  <si>
    <t>Cyklistický ergometr</t>
  </si>
  <si>
    <t>Zásobník na magnezium</t>
  </si>
  <si>
    <t>Sada závaží</t>
  </si>
  <si>
    <t>Osy na cvičení</t>
  </si>
  <si>
    <t>Lavice na posilování</t>
  </si>
  <si>
    <t>Snímač rychlosti prováděného pohybu s detekcí horizontálního posunu s rychlou zpětnovazební informací o provedeném výkonu a rychlosti pohybu</t>
  </si>
  <si>
    <t>sady</t>
  </si>
  <si>
    <t>Snímač výkonu s rychlou zpětnovazební informací o provedeném výkonu a rychlosti pohybu</t>
  </si>
  <si>
    <t>Plyometrické bedny</t>
  </si>
  <si>
    <t>Přenosný dynamometrický systém pro izometrické testování síly a trénink horní a dolní části těla s okamžitou zpětnou vazbou</t>
  </si>
  <si>
    <t>Přenosný dynamometrický systém pro izometrické a excentrické testování síly a trénink hamstringů s okamžitou zpětnou vazbou</t>
  </si>
  <si>
    <t>Multifunkční tréninková stanice</t>
  </si>
  <si>
    <t>Vzpěračské plato</t>
  </si>
  <si>
    <t>Ocelové řetězy – 5 kg</t>
  </si>
  <si>
    <t>pár</t>
  </si>
  <si>
    <t>Ocelové řetězy – 10 kg</t>
  </si>
  <si>
    <t>Ocelové řetězy – 15 kg</t>
  </si>
  <si>
    <t>Expandery</t>
  </si>
  <si>
    <t>Medicinbaly</t>
  </si>
  <si>
    <t>Lana</t>
  </si>
  <si>
    <t>Jerk boxy</t>
  </si>
  <si>
    <t>CENA</t>
  </si>
  <si>
    <t>CELKEM</t>
  </si>
  <si>
    <t>„UK FTVS - Přístrojové vybavení warm-up zóny a tělocvičny pro studenty se specifickými potřebami – opakování II“</t>
  </si>
  <si>
    <t>veřejná zakázka na dodávky zadávaná v nadlimitním režimu v rámci otevřeného řízení dle ust. § 56 zákona č. 134/2016 Sb.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</si>
</sst>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č_-;\-* #,##0.00\ _K_č_-;_-* &quot;-&quot;??\ _K_č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rgb="FF11111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/>
    <xf numFmtId="49" fontId="3" fillId="0" borderId="1" xfId="0" applyNumberFormat="1" applyFont="1" applyFill="1" applyBorder="1" applyAlignment="1" applyProtection="1">
      <alignment horizontal="left" vertical="center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4" fillId="0" borderId="3" xfId="0" applyNumberFormat="1" applyFont="1" applyFill="1" applyBorder="1" applyAlignment="1" applyProtection="1">
      <alignment horizontal="left" vertical="center" wrapText="1"/>
    </xf>
    <xf numFmtId="49" fontId="3" fillId="0" borderId="4" xfId="0" applyNumberFormat="1" applyFont="1" applyFill="1" applyBorder="1" applyAlignment="1" applyProtection="1">
      <alignment horizontal="left" vertical="center"/>
    </xf>
    <xf numFmtId="49" fontId="3" fillId="0" borderId="5" xfId="0" applyNumberFormat="1" applyFont="1" applyFill="1" applyBorder="1" applyAlignment="1" applyProtection="1">
      <alignment horizontal="center" vertical="center" wrapText="1"/>
    </xf>
    <xf numFmtId="49" fontId="3" fillId="0" borderId="6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49" fontId="3" fillId="0" borderId="7" xfId="0" applyNumberFormat="1" applyFont="1" applyFill="1" applyBorder="1" applyAlignment="1" applyProtection="1">
      <alignment horizontal="left" vertical="center"/>
    </xf>
    <xf numFmtId="49" fontId="3" fillId="0" borderId="8" xfId="0" applyNumberFormat="1" applyFont="1" applyFill="1" applyBorder="1" applyAlignment="1" applyProtection="1">
      <alignment horizontal="left" vertical="center"/>
    </xf>
    <xf numFmtId="49" fontId="4" fillId="0" borderId="9" xfId="0" applyNumberFormat="1" applyFont="1" applyFill="1" applyBorder="1" applyAlignment="1" applyProtection="1">
      <alignment horizontal="left" vertical="center" wrapText="1"/>
    </xf>
    <xf numFmtId="49" fontId="3" fillId="0" borderId="10" xfId="0" applyNumberFormat="1" applyFont="1" applyFill="1" applyBorder="1" applyAlignment="1" applyProtection="1">
      <alignment horizontal="left" vertical="center"/>
    </xf>
    <xf numFmtId="49" fontId="3" fillId="0" borderId="11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49" fontId="3" fillId="0" borderId="8" xfId="0" applyNumberFormat="1" applyFont="1" applyFill="1" applyBorder="1" applyAlignment="1" applyProtection="1">
      <alignment horizontal="center" vertical="center" wrapText="1"/>
    </xf>
    <xf numFmtId="49" fontId="3" fillId="0" borderId="12" xfId="0" applyNumberFormat="1" applyFont="1" applyFill="1" applyBorder="1" applyAlignment="1" applyProtection="1">
      <alignment horizontal="left" vertical="center"/>
    </xf>
    <xf numFmtId="49" fontId="3" fillId="0" borderId="13" xfId="0" applyNumberFormat="1" applyFont="1" applyFill="1" applyBorder="1" applyAlignment="1" applyProtection="1">
      <alignment horizontal="left" vertical="center"/>
    </xf>
    <xf numFmtId="49" fontId="4" fillId="0" borderId="14" xfId="0" applyNumberFormat="1" applyFont="1" applyFill="1" applyBorder="1" applyAlignment="1" applyProtection="1">
      <alignment horizontal="left" vertical="center" wrapText="1"/>
    </xf>
    <xf numFmtId="49" fontId="3" fillId="0" borderId="15" xfId="0" applyNumberFormat="1" applyFont="1" applyFill="1" applyBorder="1" applyAlignment="1" applyProtection="1">
      <alignment horizontal="center" vertical="center" wrapText="1"/>
    </xf>
    <xf numFmtId="49" fontId="3" fillId="0" borderId="16" xfId="0" applyNumberFormat="1" applyFont="1" applyFill="1" applyBorder="1" applyAlignment="1" applyProtection="1">
      <alignment horizontal="center" vertical="center" wrapText="1"/>
    </xf>
    <xf numFmtId="49" fontId="3" fillId="0" borderId="13" xfId="0" applyNumberFormat="1" applyFont="1" applyFill="1" applyBorder="1" applyAlignment="1" applyProtection="1">
      <alignment horizontal="center" vertical="center" wrapText="1"/>
    </xf>
    <xf numFmtId="49" fontId="3" fillId="0" borderId="17" xfId="0" applyNumberFormat="1" applyFont="1" applyFill="1" applyBorder="1" applyAlignment="1" applyProtection="1">
      <alignment horizontal="left" vertical="center"/>
    </xf>
    <xf numFmtId="49" fontId="3" fillId="0" borderId="18" xfId="0" applyNumberFormat="1" applyFont="1" applyFill="1" applyBorder="1" applyAlignment="1" applyProtection="1">
      <alignment horizontal="left" vertical="center"/>
    </xf>
    <xf numFmtId="49" fontId="3" fillId="0" borderId="20" xfId="0" applyNumberFormat="1" applyFont="1" applyFill="1" applyBorder="1" applyAlignment="1" applyProtection="1">
      <alignment horizontal="center" vertical="center"/>
    </xf>
    <xf numFmtId="49" fontId="3" fillId="0" borderId="21" xfId="0" applyNumberFormat="1" applyFont="1" applyFill="1" applyBorder="1" applyAlignment="1" applyProtection="1">
      <alignment horizontal="center" vertical="center"/>
    </xf>
    <xf numFmtId="49" fontId="3" fillId="0" borderId="18" xfId="0" applyNumberFormat="1" applyFont="1" applyFill="1" applyBorder="1" applyAlignment="1" applyProtection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3" fillId="0" borderId="8" xfId="0" applyNumberFormat="1" applyFont="1" applyFill="1" applyBorder="1" applyAlignment="1" applyProtection="1">
      <alignment horizontal="center" vertical="center"/>
    </xf>
    <xf numFmtId="0" fontId="3" fillId="0" borderId="10" xfId="0" applyNumberFormat="1" applyFont="1" applyFill="1" applyBorder="1" applyAlignment="1" applyProtection="1">
      <alignment horizontal="left" vertical="center"/>
    </xf>
    <xf numFmtId="49" fontId="3" fillId="0" borderId="15" xfId="0" applyNumberFormat="1" applyFont="1" applyFill="1" applyBorder="1" applyAlignment="1" applyProtection="1">
      <alignment horizontal="center" vertical="center"/>
    </xf>
    <xf numFmtId="49" fontId="3" fillId="0" borderId="16" xfId="0" applyNumberFormat="1" applyFont="1" applyFill="1" applyBorder="1" applyAlignment="1" applyProtection="1">
      <alignment horizontal="center" vertical="center"/>
    </xf>
    <xf numFmtId="49" fontId="3" fillId="0" borderId="13" xfId="0" applyNumberFormat="1" applyFont="1" applyFill="1" applyBorder="1" applyAlignment="1" applyProtection="1">
      <alignment horizontal="center" vertical="center"/>
    </xf>
    <xf numFmtId="49" fontId="3" fillId="0" borderId="19" xfId="0" applyNumberFormat="1" applyFont="1" applyFill="1" applyBorder="1" applyAlignment="1" applyProtection="1">
      <alignment horizontal="left" vertical="center" wrapText="1"/>
    </xf>
    <xf numFmtId="49" fontId="3" fillId="2" borderId="20" xfId="0" applyNumberFormat="1" applyFont="1" applyFill="1" applyBorder="1" applyAlignment="1" applyProtection="1">
      <alignment horizontal="center" vertical="center"/>
      <protection locked="0"/>
    </xf>
    <xf numFmtId="49" fontId="3" fillId="2" borderId="21" xfId="0" applyNumberFormat="1" applyFont="1" applyFill="1" applyBorder="1" applyAlignment="1" applyProtection="1">
      <alignment horizontal="center" vertical="center"/>
      <protection locked="0"/>
    </xf>
    <xf numFmtId="49" fontId="3" fillId="2" borderId="18" xfId="0" applyNumberFormat="1" applyFont="1" applyFill="1" applyBorder="1" applyAlignment="1" applyProtection="1">
      <alignment horizontal="center" vertical="center"/>
      <protection locked="0"/>
    </xf>
    <xf numFmtId="49" fontId="3" fillId="0" borderId="14" xfId="0" applyNumberFormat="1" applyFont="1" applyFill="1" applyBorder="1" applyAlignment="1" applyProtection="1">
      <alignment horizontal="left" vertical="center" wrapText="1"/>
    </xf>
    <xf numFmtId="49" fontId="3" fillId="2" borderId="15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13" xfId="0" applyNumberFormat="1" applyFont="1" applyFill="1" applyBorder="1" applyAlignment="1" applyProtection="1">
      <alignment horizontal="center" vertical="center"/>
      <protection locked="0"/>
    </xf>
    <xf numFmtId="49" fontId="3" fillId="0" borderId="19" xfId="0" applyNumberFormat="1" applyFont="1" applyFill="1" applyBorder="1" applyAlignment="1" applyProtection="1">
      <alignment horizontal="left" vertical="center"/>
    </xf>
    <xf numFmtId="49" fontId="3" fillId="0" borderId="22" xfId="0" applyNumberFormat="1" applyFont="1" applyFill="1" applyBorder="1" applyAlignment="1" applyProtection="1">
      <alignment horizontal="left" vertical="center"/>
    </xf>
    <xf numFmtId="49" fontId="3" fillId="0" borderId="23" xfId="0" applyNumberFormat="1" applyFont="1" applyFill="1" applyBorder="1" applyAlignment="1" applyProtection="1">
      <alignment horizontal="left" vertical="center"/>
    </xf>
    <xf numFmtId="49" fontId="3" fillId="0" borderId="24" xfId="0" applyNumberFormat="1" applyFont="1" applyFill="1" applyBorder="1" applyAlignment="1" applyProtection="1">
      <alignment horizontal="left" vertical="center"/>
    </xf>
    <xf numFmtId="0" fontId="3" fillId="0" borderId="25" xfId="0" applyNumberFormat="1" applyFont="1" applyFill="1" applyBorder="1" applyAlignment="1" applyProtection="1">
      <alignment horizontal="left" vertical="center"/>
    </xf>
    <xf numFmtId="49" fontId="3" fillId="0" borderId="26" xfId="0" applyNumberFormat="1" applyFont="1" applyFill="1" applyBorder="1" applyAlignment="1" applyProtection="1">
      <alignment horizontal="center" vertical="center"/>
    </xf>
    <xf numFmtId="49" fontId="3" fillId="0" borderId="27" xfId="0" applyNumberFormat="1" applyFont="1" applyFill="1" applyBorder="1" applyAlignment="1" applyProtection="1">
      <alignment horizontal="center" vertical="center"/>
    </xf>
    <xf numFmtId="49" fontId="3" fillId="0" borderId="23" xfId="0" applyNumberFormat="1" applyFont="1" applyFill="1" applyBorder="1" applyAlignment="1" applyProtection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43" fontId="2" fillId="2" borderId="35" xfId="0" applyNumberFormat="1" applyFont="1" applyFill="1" applyBorder="1" applyAlignment="1" applyProtection="1">
      <alignment horizontal="right" vertical="center" wrapText="1"/>
      <protection locked="0"/>
    </xf>
    <xf numFmtId="43" fontId="2" fillId="0" borderId="37" xfId="1" applyNumberFormat="1" applyFont="1" applyFill="1" applyBorder="1" applyAlignment="1">
      <alignment vertical="center"/>
    </xf>
    <xf numFmtId="43" fontId="0" fillId="0" borderId="0" xfId="0" applyNumberFormat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3" fontId="2" fillId="2" borderId="39" xfId="0" applyNumberFormat="1" applyFont="1" applyFill="1" applyBorder="1" applyAlignment="1" applyProtection="1">
      <alignment horizontal="right" vertical="center" wrapText="1"/>
      <protection locked="0"/>
    </xf>
    <xf numFmtId="43" fontId="2" fillId="0" borderId="41" xfId="1" applyNumberFormat="1" applyFont="1" applyFill="1" applyBorder="1" applyAlignment="1">
      <alignment vertical="center"/>
    </xf>
    <xf numFmtId="0" fontId="2" fillId="0" borderId="39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vertical="center" wrapText="1"/>
    </xf>
    <xf numFmtId="43" fontId="6" fillId="0" borderId="41" xfId="1" applyNumberFormat="1" applyFont="1" applyFill="1" applyBorder="1" applyAlignment="1">
      <alignment vertical="center"/>
    </xf>
    <xf numFmtId="0" fontId="7" fillId="0" borderId="39" xfId="0" applyFont="1" applyFill="1" applyBorder="1" applyAlignment="1">
      <alignment vertical="center"/>
    </xf>
    <xf numFmtId="0" fontId="7" fillId="0" borderId="40" xfId="0" applyFont="1" applyFill="1" applyBorder="1" applyAlignment="1">
      <alignment vertical="center"/>
    </xf>
    <xf numFmtId="0" fontId="2" fillId="0" borderId="42" xfId="0" applyFont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43" fontId="2" fillId="2" borderId="20" xfId="0" applyNumberFormat="1" applyFont="1" applyFill="1" applyBorder="1" applyAlignment="1" applyProtection="1">
      <alignment horizontal="right" vertical="center" wrapText="1"/>
      <protection locked="0"/>
    </xf>
    <xf numFmtId="43" fontId="2" fillId="0" borderId="43" xfId="1" applyNumberFormat="1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39" xfId="0" applyFill="1" applyBorder="1" applyAlignment="1">
      <alignment horizontal="left" vertical="center" wrapText="1"/>
    </xf>
    <xf numFmtId="0" fontId="0" fillId="0" borderId="44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43" fontId="0" fillId="0" borderId="0" xfId="0" applyNumberFormat="1"/>
    <xf numFmtId="43" fontId="0" fillId="0" borderId="0" xfId="1" applyFont="1" applyFill="1" applyBorder="1" applyAlignment="1">
      <alignment vertical="center"/>
    </xf>
    <xf numFmtId="0" fontId="7" fillId="0" borderId="45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43" fontId="2" fillId="2" borderId="45" xfId="0" applyNumberFormat="1" applyFont="1" applyFill="1" applyBorder="1" applyAlignment="1" applyProtection="1">
      <alignment horizontal="right" vertical="center" wrapText="1"/>
      <protection locked="0"/>
    </xf>
    <xf numFmtId="43" fontId="2" fillId="0" borderId="47" xfId="1" applyNumberFormat="1" applyFont="1" applyFill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5" fillId="0" borderId="48" xfId="0" applyFont="1" applyBorder="1" applyAlignment="1">
      <alignment horizontal="right" vertical="center"/>
    </xf>
    <xf numFmtId="0" fontId="5" fillId="0" borderId="48" xfId="0" applyFont="1" applyBorder="1" applyAlignment="1">
      <alignment vertical="center" wrapText="1"/>
    </xf>
    <xf numFmtId="0" fontId="5" fillId="0" borderId="48" xfId="0" applyFont="1" applyFill="1" applyBorder="1" applyAlignment="1">
      <alignment horizontal="center" vertical="center" wrapText="1"/>
    </xf>
    <xf numFmtId="43" fontId="5" fillId="0" borderId="49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43" fontId="5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3" fontId="9" fillId="0" borderId="0" xfId="0" applyNumberFormat="1" applyFont="1" applyAlignment="1">
      <alignment vertical="center"/>
    </xf>
    <xf numFmtId="49" fontId="3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4" xfId="0" applyNumberFormat="1" applyFont="1" applyFill="1" applyBorder="1" applyAlignment="1" applyProtection="1">
      <alignment horizontal="left" vertical="center" wrapText="1"/>
      <protection locked="0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workbookViewId="0">
      <selection activeCell="D9" sqref="D9:D10"/>
    </sheetView>
  </sheetViews>
  <sheetFormatPr defaultRowHeight="14.5" x14ac:dyDescent="0.35"/>
  <cols>
    <col min="1" max="1" width="0.7265625" customWidth="1"/>
    <col min="2" max="2" width="7.7265625" bestFit="1" customWidth="1"/>
    <col min="3" max="3" width="7.54296875" customWidth="1"/>
    <col min="4" max="4" width="80.26953125" bestFit="1" customWidth="1"/>
    <col min="5" max="5" width="10.453125" customWidth="1"/>
    <col min="6" max="6" width="8.54296875" bestFit="1" customWidth="1"/>
    <col min="7" max="7" width="15.54296875" bestFit="1" customWidth="1"/>
    <col min="8" max="8" width="20.453125" bestFit="1" customWidth="1"/>
  </cols>
  <sheetData>
    <row r="1" spans="1:9" x14ac:dyDescent="0.35">
      <c r="A1" s="1"/>
      <c r="B1" s="1"/>
      <c r="C1" s="1"/>
      <c r="D1" s="1"/>
      <c r="E1" s="1"/>
      <c r="F1" s="1"/>
      <c r="G1" s="1"/>
      <c r="H1" s="1"/>
    </row>
    <row r="2" spans="1:9" ht="15" thickBot="1" x14ac:dyDescent="0.4">
      <c r="A2" s="1"/>
      <c r="B2" s="1"/>
      <c r="C2" s="1"/>
      <c r="D2" s="1"/>
      <c r="E2" s="1"/>
      <c r="F2" s="1"/>
      <c r="G2" s="1"/>
      <c r="H2" s="1"/>
    </row>
    <row r="3" spans="1:9" x14ac:dyDescent="0.35">
      <c r="A3" s="1"/>
      <c r="B3" s="2" t="s">
        <v>0</v>
      </c>
      <c r="C3" s="3"/>
      <c r="D3" s="4" t="s">
        <v>70</v>
      </c>
      <c r="E3" s="5" t="s">
        <v>1</v>
      </c>
      <c r="F3" s="6" t="s">
        <v>2</v>
      </c>
      <c r="G3" s="7"/>
      <c r="H3" s="8"/>
    </row>
    <row r="4" spans="1:9" x14ac:dyDescent="0.35">
      <c r="A4" s="1"/>
      <c r="B4" s="9"/>
      <c r="C4" s="10"/>
      <c r="D4" s="11"/>
      <c r="E4" s="12"/>
      <c r="F4" s="13"/>
      <c r="G4" s="14"/>
      <c r="H4" s="15"/>
    </row>
    <row r="5" spans="1:9" x14ac:dyDescent="0.35">
      <c r="A5" s="1"/>
      <c r="B5" s="16"/>
      <c r="C5" s="17"/>
      <c r="D5" s="18"/>
      <c r="E5" s="12"/>
      <c r="F5" s="19"/>
      <c r="G5" s="20"/>
      <c r="H5" s="21"/>
    </row>
    <row r="6" spans="1:9" x14ac:dyDescent="0.35">
      <c r="A6" s="1"/>
      <c r="B6" s="22" t="s">
        <v>3</v>
      </c>
      <c r="C6" s="23"/>
      <c r="D6" s="112" t="s">
        <v>71</v>
      </c>
      <c r="E6" s="12"/>
      <c r="F6" s="24"/>
      <c r="G6" s="25"/>
      <c r="H6" s="26"/>
    </row>
    <row r="7" spans="1:9" x14ac:dyDescent="0.35">
      <c r="A7" s="1"/>
      <c r="B7" s="9"/>
      <c r="C7" s="10"/>
      <c r="D7" s="113"/>
      <c r="E7" s="12"/>
      <c r="F7" s="27"/>
      <c r="G7" s="28"/>
      <c r="H7" s="29"/>
    </row>
    <row r="8" spans="1:9" x14ac:dyDescent="0.35">
      <c r="A8" s="1"/>
      <c r="B8" s="16"/>
      <c r="C8" s="17"/>
      <c r="D8" s="114"/>
      <c r="E8" s="30"/>
      <c r="F8" s="31"/>
      <c r="G8" s="32"/>
      <c r="H8" s="33"/>
    </row>
    <row r="9" spans="1:9" x14ac:dyDescent="0.35">
      <c r="A9" s="1"/>
      <c r="B9" s="22" t="s">
        <v>4</v>
      </c>
      <c r="C9" s="23"/>
      <c r="D9" s="34" t="s">
        <v>5</v>
      </c>
      <c r="E9" s="12" t="s">
        <v>6</v>
      </c>
      <c r="F9" s="35"/>
      <c r="G9" s="36"/>
      <c r="H9" s="37"/>
    </row>
    <row r="10" spans="1:9" x14ac:dyDescent="0.35">
      <c r="A10" s="1"/>
      <c r="B10" s="16"/>
      <c r="C10" s="17"/>
      <c r="D10" s="38"/>
      <c r="E10" s="30"/>
      <c r="F10" s="39"/>
      <c r="G10" s="40"/>
      <c r="H10" s="41"/>
    </row>
    <row r="11" spans="1:9" x14ac:dyDescent="0.35">
      <c r="A11" s="1"/>
      <c r="B11" s="22" t="s">
        <v>7</v>
      </c>
      <c r="C11" s="23"/>
      <c r="D11" s="42" t="s">
        <v>8</v>
      </c>
      <c r="E11" s="12" t="s">
        <v>9</v>
      </c>
      <c r="F11" s="24" t="s">
        <v>10</v>
      </c>
      <c r="G11" s="25"/>
      <c r="H11" s="26"/>
    </row>
    <row r="12" spans="1:9" ht="15" thickBot="1" x14ac:dyDescent="0.4">
      <c r="A12" s="1"/>
      <c r="B12" s="43"/>
      <c r="C12" s="44"/>
      <c r="D12" s="45"/>
      <c r="E12" s="46"/>
      <c r="F12" s="47"/>
      <c r="G12" s="48"/>
      <c r="H12" s="49"/>
    </row>
    <row r="13" spans="1:9" ht="39.5" thickBot="1" x14ac:dyDescent="0.4">
      <c r="A13" s="1"/>
      <c r="B13" s="50" t="s">
        <v>11</v>
      </c>
      <c r="C13" s="51" t="s">
        <v>12</v>
      </c>
      <c r="D13" s="52"/>
      <c r="E13" s="53" t="s">
        <v>13</v>
      </c>
      <c r="F13" s="53" t="s">
        <v>14</v>
      </c>
      <c r="G13" s="54" t="s">
        <v>15</v>
      </c>
      <c r="H13" s="55" t="s">
        <v>16</v>
      </c>
      <c r="I13" s="56"/>
    </row>
    <row r="14" spans="1:9" x14ac:dyDescent="0.35">
      <c r="A14" s="1"/>
      <c r="B14" s="57">
        <v>1</v>
      </c>
      <c r="C14" s="58" t="s">
        <v>17</v>
      </c>
      <c r="D14" s="59"/>
      <c r="E14" s="60">
        <v>1</v>
      </c>
      <c r="F14" s="61" t="s">
        <v>18</v>
      </c>
      <c r="G14" s="62"/>
      <c r="H14" s="63">
        <f>E14*G14</f>
        <v>0</v>
      </c>
      <c r="I14" s="64"/>
    </row>
    <row r="15" spans="1:9" x14ac:dyDescent="0.35">
      <c r="A15" s="1"/>
      <c r="B15" s="65">
        <v>2</v>
      </c>
      <c r="C15" s="66" t="s">
        <v>19</v>
      </c>
      <c r="D15" s="67"/>
      <c r="E15" s="68">
        <v>1</v>
      </c>
      <c r="F15" s="69" t="s">
        <v>20</v>
      </c>
      <c r="G15" s="70"/>
      <c r="H15" s="71">
        <f t="shared" ref="H15:H39" si="0">E15*G15</f>
        <v>0</v>
      </c>
      <c r="I15" s="56"/>
    </row>
    <row r="16" spans="1:9" x14ac:dyDescent="0.35">
      <c r="A16" s="1"/>
      <c r="B16" s="65">
        <v>3</v>
      </c>
      <c r="C16" s="66" t="s">
        <v>21</v>
      </c>
      <c r="D16" s="67"/>
      <c r="E16" s="68">
        <v>1</v>
      </c>
      <c r="F16" s="69" t="s">
        <v>18</v>
      </c>
      <c r="G16" s="70"/>
      <c r="H16" s="71">
        <f t="shared" si="0"/>
        <v>0</v>
      </c>
      <c r="I16" s="64"/>
    </row>
    <row r="17" spans="1:9" x14ac:dyDescent="0.35">
      <c r="A17" s="1"/>
      <c r="B17" s="65">
        <v>4</v>
      </c>
      <c r="C17" s="66" t="s">
        <v>22</v>
      </c>
      <c r="D17" s="67"/>
      <c r="E17" s="68">
        <v>24</v>
      </c>
      <c r="F17" s="69" t="s">
        <v>23</v>
      </c>
      <c r="G17" s="70"/>
      <c r="H17" s="71">
        <f t="shared" si="0"/>
        <v>0</v>
      </c>
      <c r="I17" s="56"/>
    </row>
    <row r="18" spans="1:9" x14ac:dyDescent="0.35">
      <c r="A18" s="1"/>
      <c r="B18" s="65">
        <v>5</v>
      </c>
      <c r="C18" s="72" t="s">
        <v>24</v>
      </c>
      <c r="D18" s="73"/>
      <c r="E18" s="68">
        <v>1</v>
      </c>
      <c r="F18" s="69" t="s">
        <v>18</v>
      </c>
      <c r="G18" s="70"/>
      <c r="H18" s="71">
        <f t="shared" si="0"/>
        <v>0</v>
      </c>
      <c r="I18" s="56"/>
    </row>
    <row r="19" spans="1:9" x14ac:dyDescent="0.35">
      <c r="A19" s="1"/>
      <c r="B19" s="65">
        <v>6</v>
      </c>
      <c r="C19" s="72" t="s">
        <v>25</v>
      </c>
      <c r="D19" s="73"/>
      <c r="E19" s="68">
        <v>1</v>
      </c>
      <c r="F19" s="69" t="s">
        <v>18</v>
      </c>
      <c r="G19" s="70"/>
      <c r="H19" s="71">
        <f t="shared" si="0"/>
        <v>0</v>
      </c>
      <c r="I19" s="56"/>
    </row>
    <row r="20" spans="1:9" x14ac:dyDescent="0.35">
      <c r="A20" s="1"/>
      <c r="B20" s="65">
        <v>7</v>
      </c>
      <c r="C20" s="66" t="s">
        <v>26</v>
      </c>
      <c r="D20" s="67"/>
      <c r="E20" s="68">
        <v>1</v>
      </c>
      <c r="F20" s="69" t="s">
        <v>18</v>
      </c>
      <c r="G20" s="70"/>
      <c r="H20" s="74">
        <f t="shared" si="0"/>
        <v>0</v>
      </c>
      <c r="I20" s="56"/>
    </row>
    <row r="21" spans="1:9" x14ac:dyDescent="0.35">
      <c r="A21" s="1"/>
      <c r="B21" s="65">
        <v>8</v>
      </c>
      <c r="C21" s="66" t="s">
        <v>27</v>
      </c>
      <c r="D21" s="67"/>
      <c r="E21" s="68">
        <v>1</v>
      </c>
      <c r="F21" s="69" t="s">
        <v>18</v>
      </c>
      <c r="G21" s="70"/>
      <c r="H21" s="74">
        <f t="shared" si="0"/>
        <v>0</v>
      </c>
      <c r="I21" s="56"/>
    </row>
    <row r="22" spans="1:9" x14ac:dyDescent="0.35">
      <c r="A22" s="1"/>
      <c r="B22" s="65">
        <v>9</v>
      </c>
      <c r="C22" s="66" t="s">
        <v>28</v>
      </c>
      <c r="D22" s="67"/>
      <c r="E22" s="68">
        <v>1</v>
      </c>
      <c r="F22" s="69" t="s">
        <v>20</v>
      </c>
      <c r="G22" s="70"/>
      <c r="H22" s="71">
        <f t="shared" si="0"/>
        <v>0</v>
      </c>
      <c r="I22" s="56"/>
    </row>
    <row r="23" spans="1:9" x14ac:dyDescent="0.35">
      <c r="A23" s="1"/>
      <c r="B23" s="65">
        <v>10</v>
      </c>
      <c r="C23" s="66" t="s">
        <v>29</v>
      </c>
      <c r="D23" s="67"/>
      <c r="E23" s="68">
        <v>1</v>
      </c>
      <c r="F23" s="69" t="s">
        <v>20</v>
      </c>
      <c r="G23" s="70"/>
      <c r="H23" s="71">
        <f t="shared" si="0"/>
        <v>0</v>
      </c>
      <c r="I23" s="56"/>
    </row>
    <row r="24" spans="1:9" x14ac:dyDescent="0.35">
      <c r="A24" s="1"/>
      <c r="B24" s="65">
        <v>11</v>
      </c>
      <c r="C24" s="66" t="s">
        <v>30</v>
      </c>
      <c r="D24" s="67"/>
      <c r="E24" s="68">
        <v>1</v>
      </c>
      <c r="F24" s="69" t="s">
        <v>18</v>
      </c>
      <c r="G24" s="70"/>
      <c r="H24" s="71">
        <f t="shared" si="0"/>
        <v>0</v>
      </c>
      <c r="I24" s="56"/>
    </row>
    <row r="25" spans="1:9" x14ac:dyDescent="0.35">
      <c r="A25" s="1"/>
      <c r="B25" s="65">
        <v>12</v>
      </c>
      <c r="C25" s="72" t="s">
        <v>31</v>
      </c>
      <c r="D25" s="73"/>
      <c r="E25" s="68">
        <v>1</v>
      </c>
      <c r="F25" s="69" t="s">
        <v>20</v>
      </c>
      <c r="G25" s="70"/>
      <c r="H25" s="71">
        <f t="shared" si="0"/>
        <v>0</v>
      </c>
      <c r="I25" s="56"/>
    </row>
    <row r="26" spans="1:9" x14ac:dyDescent="0.35">
      <c r="A26" s="1"/>
      <c r="B26" s="65">
        <v>13</v>
      </c>
      <c r="C26" s="66" t="s">
        <v>32</v>
      </c>
      <c r="D26" s="67"/>
      <c r="E26" s="68">
        <v>1</v>
      </c>
      <c r="F26" s="69" t="s">
        <v>20</v>
      </c>
      <c r="G26" s="70"/>
      <c r="H26" s="71">
        <f t="shared" si="0"/>
        <v>0</v>
      </c>
      <c r="I26" s="56"/>
    </row>
    <row r="27" spans="1:9" x14ac:dyDescent="0.35">
      <c r="A27" s="1"/>
      <c r="B27" s="65">
        <v>14</v>
      </c>
      <c r="C27" s="72" t="s">
        <v>33</v>
      </c>
      <c r="D27" s="73"/>
      <c r="E27" s="68">
        <v>2</v>
      </c>
      <c r="F27" s="69" t="s">
        <v>34</v>
      </c>
      <c r="G27" s="70"/>
      <c r="H27" s="71">
        <f t="shared" si="0"/>
        <v>0</v>
      </c>
      <c r="I27" s="56"/>
    </row>
    <row r="28" spans="1:9" x14ac:dyDescent="0.35">
      <c r="A28" s="1"/>
      <c r="B28" s="65">
        <v>15</v>
      </c>
      <c r="C28" s="72" t="s">
        <v>35</v>
      </c>
      <c r="D28" s="73"/>
      <c r="E28" s="68">
        <v>1</v>
      </c>
      <c r="F28" s="69" t="s">
        <v>18</v>
      </c>
      <c r="G28" s="70"/>
      <c r="H28" s="71">
        <f t="shared" si="0"/>
        <v>0</v>
      </c>
      <c r="I28" s="56"/>
    </row>
    <row r="29" spans="1:9" x14ac:dyDescent="0.35">
      <c r="A29" s="1"/>
      <c r="B29" s="65">
        <v>16</v>
      </c>
      <c r="C29" s="72" t="s">
        <v>36</v>
      </c>
      <c r="D29" s="73"/>
      <c r="E29" s="68">
        <v>1</v>
      </c>
      <c r="F29" s="69" t="s">
        <v>18</v>
      </c>
      <c r="G29" s="70"/>
      <c r="H29" s="71">
        <f t="shared" si="0"/>
        <v>0</v>
      </c>
      <c r="I29" s="56"/>
    </row>
    <row r="30" spans="1:9" x14ac:dyDescent="0.35">
      <c r="A30" s="1"/>
      <c r="B30" s="65">
        <v>17</v>
      </c>
      <c r="C30" s="72" t="s">
        <v>37</v>
      </c>
      <c r="D30" s="73"/>
      <c r="E30" s="68">
        <v>1</v>
      </c>
      <c r="F30" s="69" t="s">
        <v>20</v>
      </c>
      <c r="G30" s="70"/>
      <c r="H30" s="71">
        <f t="shared" si="0"/>
        <v>0</v>
      </c>
      <c r="I30" s="56"/>
    </row>
    <row r="31" spans="1:9" x14ac:dyDescent="0.35">
      <c r="A31" s="1"/>
      <c r="B31" s="65">
        <v>18</v>
      </c>
      <c r="C31" s="72" t="s">
        <v>38</v>
      </c>
      <c r="D31" s="73"/>
      <c r="E31" s="68">
        <v>1</v>
      </c>
      <c r="F31" s="69" t="s">
        <v>20</v>
      </c>
      <c r="G31" s="70"/>
      <c r="H31" s="71">
        <f t="shared" si="0"/>
        <v>0</v>
      </c>
      <c r="I31" s="56"/>
    </row>
    <row r="32" spans="1:9" x14ac:dyDescent="0.35">
      <c r="A32" s="1"/>
      <c r="B32" s="65">
        <v>19</v>
      </c>
      <c r="C32" s="75" t="s">
        <v>39</v>
      </c>
      <c r="D32" s="76"/>
      <c r="E32" s="68">
        <v>2</v>
      </c>
      <c r="F32" s="69" t="s">
        <v>34</v>
      </c>
      <c r="G32" s="70"/>
      <c r="H32" s="71">
        <f t="shared" si="0"/>
        <v>0</v>
      </c>
      <c r="I32" s="56"/>
    </row>
    <row r="33" spans="1:10" x14ac:dyDescent="0.35">
      <c r="A33" s="1"/>
      <c r="B33" s="65">
        <v>20</v>
      </c>
      <c r="C33" s="66" t="s">
        <v>40</v>
      </c>
      <c r="D33" s="67"/>
      <c r="E33" s="68">
        <v>1</v>
      </c>
      <c r="F33" s="69" t="s">
        <v>20</v>
      </c>
      <c r="G33" s="70"/>
      <c r="H33" s="71">
        <f t="shared" si="0"/>
        <v>0</v>
      </c>
      <c r="I33" s="56"/>
    </row>
    <row r="34" spans="1:10" x14ac:dyDescent="0.35">
      <c r="A34" s="1"/>
      <c r="B34" s="65">
        <v>21</v>
      </c>
      <c r="C34" s="66" t="s">
        <v>41</v>
      </c>
      <c r="D34" s="67"/>
      <c r="E34" s="68">
        <v>2</v>
      </c>
      <c r="F34" s="69" t="s">
        <v>34</v>
      </c>
      <c r="G34" s="70"/>
      <c r="H34" s="71">
        <f t="shared" si="0"/>
        <v>0</v>
      </c>
      <c r="I34" s="56"/>
    </row>
    <row r="35" spans="1:10" x14ac:dyDescent="0.35">
      <c r="A35" s="1"/>
      <c r="B35" s="65">
        <v>22</v>
      </c>
      <c r="C35" s="72" t="s">
        <v>42</v>
      </c>
      <c r="D35" s="73"/>
      <c r="E35" s="68">
        <v>1</v>
      </c>
      <c r="F35" s="69" t="s">
        <v>20</v>
      </c>
      <c r="G35" s="70"/>
      <c r="H35" s="71">
        <f t="shared" si="0"/>
        <v>0</v>
      </c>
      <c r="I35" s="56"/>
    </row>
    <row r="36" spans="1:10" x14ac:dyDescent="0.35">
      <c r="A36" s="1"/>
      <c r="B36" s="65">
        <v>23</v>
      </c>
      <c r="C36" s="66" t="s">
        <v>43</v>
      </c>
      <c r="D36" s="67"/>
      <c r="E36" s="68">
        <v>2</v>
      </c>
      <c r="F36" s="69" t="s">
        <v>34</v>
      </c>
      <c r="G36" s="70"/>
      <c r="H36" s="71">
        <f t="shared" si="0"/>
        <v>0</v>
      </c>
      <c r="I36" s="56"/>
    </row>
    <row r="37" spans="1:10" x14ac:dyDescent="0.35">
      <c r="A37" s="1"/>
      <c r="B37" s="65">
        <v>24</v>
      </c>
      <c r="C37" s="72" t="s">
        <v>44</v>
      </c>
      <c r="D37" s="73"/>
      <c r="E37" s="68">
        <v>1</v>
      </c>
      <c r="F37" s="69" t="s">
        <v>20</v>
      </c>
      <c r="G37" s="70"/>
      <c r="H37" s="71">
        <f t="shared" si="0"/>
        <v>0</v>
      </c>
      <c r="I37" s="56"/>
    </row>
    <row r="38" spans="1:10" x14ac:dyDescent="0.35">
      <c r="A38" s="1"/>
      <c r="B38" s="65">
        <v>25</v>
      </c>
      <c r="C38" s="66" t="s">
        <v>45</v>
      </c>
      <c r="D38" s="67"/>
      <c r="E38" s="68">
        <v>1</v>
      </c>
      <c r="F38" s="69" t="s">
        <v>20</v>
      </c>
      <c r="G38" s="70"/>
      <c r="H38" s="71">
        <f t="shared" si="0"/>
        <v>0</v>
      </c>
      <c r="I38" s="56"/>
    </row>
    <row r="39" spans="1:10" x14ac:dyDescent="0.35">
      <c r="A39" s="1"/>
      <c r="B39" s="77">
        <v>26</v>
      </c>
      <c r="C39" s="78" t="s">
        <v>46</v>
      </c>
      <c r="D39" s="79"/>
      <c r="E39" s="80">
        <v>1</v>
      </c>
      <c r="F39" s="81" t="s">
        <v>20</v>
      </c>
      <c r="G39" s="82"/>
      <c r="H39" s="83">
        <f t="shared" si="0"/>
        <v>0</v>
      </c>
      <c r="I39" s="56"/>
    </row>
    <row r="40" spans="1:10" x14ac:dyDescent="0.35">
      <c r="A40" s="1"/>
      <c r="B40" s="65">
        <v>27</v>
      </c>
      <c r="C40" s="84" t="s">
        <v>47</v>
      </c>
      <c r="D40" s="85"/>
      <c r="E40" s="68">
        <v>2</v>
      </c>
      <c r="F40" s="69" t="s">
        <v>34</v>
      </c>
      <c r="G40" s="70"/>
      <c r="H40" s="71">
        <f>E40*G40</f>
        <v>0</v>
      </c>
      <c r="I40" s="56"/>
    </row>
    <row r="41" spans="1:10" x14ac:dyDescent="0.35">
      <c r="A41" s="1"/>
      <c r="B41" s="65">
        <v>28</v>
      </c>
      <c r="C41" s="84" t="s">
        <v>48</v>
      </c>
      <c r="D41" s="85"/>
      <c r="E41" s="68">
        <v>1</v>
      </c>
      <c r="F41" s="69" t="s">
        <v>20</v>
      </c>
      <c r="G41" s="70"/>
      <c r="H41" s="71">
        <f t="shared" ref="H41:H58" si="1">E41*G41</f>
        <v>0</v>
      </c>
      <c r="I41" s="56"/>
    </row>
    <row r="42" spans="1:10" x14ac:dyDescent="0.35">
      <c r="A42" s="1"/>
      <c r="B42" s="65">
        <v>29</v>
      </c>
      <c r="C42" s="84" t="s">
        <v>49</v>
      </c>
      <c r="D42" s="85"/>
      <c r="E42" s="68">
        <v>1</v>
      </c>
      <c r="F42" s="69" t="s">
        <v>18</v>
      </c>
      <c r="G42" s="70"/>
      <c r="H42" s="71">
        <f t="shared" si="1"/>
        <v>0</v>
      </c>
      <c r="I42" s="56"/>
    </row>
    <row r="43" spans="1:10" x14ac:dyDescent="0.35">
      <c r="A43" s="1"/>
      <c r="B43" s="65">
        <v>30</v>
      </c>
      <c r="C43" s="84" t="s">
        <v>50</v>
      </c>
      <c r="D43" s="85"/>
      <c r="E43" s="68">
        <v>1</v>
      </c>
      <c r="F43" s="69" t="s">
        <v>18</v>
      </c>
      <c r="G43" s="70"/>
      <c r="H43" s="71">
        <f t="shared" si="1"/>
        <v>0</v>
      </c>
      <c r="I43" s="56"/>
    </row>
    <row r="44" spans="1:10" x14ac:dyDescent="0.35">
      <c r="A44" s="1"/>
      <c r="B44" s="65">
        <v>31</v>
      </c>
      <c r="C44" s="86" t="s">
        <v>51</v>
      </c>
      <c r="D44" s="87"/>
      <c r="E44" s="68">
        <v>2</v>
      </c>
      <c r="F44" s="69" t="s">
        <v>34</v>
      </c>
      <c r="G44" s="70"/>
      <c r="H44" s="71">
        <f t="shared" si="1"/>
        <v>0</v>
      </c>
      <c r="I44" s="56"/>
    </row>
    <row r="45" spans="1:10" ht="28.9" customHeight="1" x14ac:dyDescent="0.35">
      <c r="A45" s="1"/>
      <c r="B45" s="65">
        <v>32</v>
      </c>
      <c r="C45" s="86" t="s">
        <v>52</v>
      </c>
      <c r="D45" s="87"/>
      <c r="E45" s="68">
        <v>3</v>
      </c>
      <c r="F45" s="69" t="s">
        <v>53</v>
      </c>
      <c r="G45" s="70"/>
      <c r="H45" s="71">
        <f t="shared" si="1"/>
        <v>0</v>
      </c>
      <c r="I45" s="56"/>
    </row>
    <row r="46" spans="1:10" x14ac:dyDescent="0.35">
      <c r="A46" s="1"/>
      <c r="B46" s="65">
        <v>33</v>
      </c>
      <c r="C46" s="86" t="s">
        <v>54</v>
      </c>
      <c r="D46" s="87"/>
      <c r="E46" s="68">
        <v>3</v>
      </c>
      <c r="F46" s="69" t="s">
        <v>34</v>
      </c>
      <c r="G46" s="70"/>
      <c r="H46" s="74">
        <f t="shared" si="1"/>
        <v>0</v>
      </c>
      <c r="I46" s="56"/>
    </row>
    <row r="47" spans="1:10" x14ac:dyDescent="0.35">
      <c r="A47" s="1"/>
      <c r="B47" s="65">
        <v>34</v>
      </c>
      <c r="C47" s="84" t="s">
        <v>55</v>
      </c>
      <c r="D47" s="85"/>
      <c r="E47" s="68">
        <v>2</v>
      </c>
      <c r="F47" s="69" t="s">
        <v>53</v>
      </c>
      <c r="G47" s="70"/>
      <c r="H47" s="74">
        <f t="shared" si="1"/>
        <v>0</v>
      </c>
      <c r="I47" s="56"/>
    </row>
    <row r="48" spans="1:10" ht="28.9" customHeight="1" x14ac:dyDescent="0.35">
      <c r="A48" s="1"/>
      <c r="B48" s="77">
        <v>35</v>
      </c>
      <c r="C48" s="88" t="s">
        <v>56</v>
      </c>
      <c r="D48" s="89"/>
      <c r="E48" s="90">
        <v>1</v>
      </c>
      <c r="F48" s="91" t="s">
        <v>20</v>
      </c>
      <c r="G48" s="70"/>
      <c r="H48" s="71">
        <f>E48*G48</f>
        <v>0</v>
      </c>
      <c r="I48" s="56"/>
      <c r="J48" s="92"/>
    </row>
    <row r="49" spans="1:9" ht="28.9" customHeight="1" x14ac:dyDescent="0.35">
      <c r="A49" s="1"/>
      <c r="B49" s="65">
        <v>36</v>
      </c>
      <c r="C49" s="86" t="s">
        <v>57</v>
      </c>
      <c r="D49" s="87"/>
      <c r="E49" s="68">
        <v>1</v>
      </c>
      <c r="F49" s="69" t="s">
        <v>20</v>
      </c>
      <c r="G49" s="70"/>
      <c r="H49" s="71">
        <f t="shared" si="1"/>
        <v>0</v>
      </c>
      <c r="I49" s="56"/>
    </row>
    <row r="50" spans="1:9" x14ac:dyDescent="0.35">
      <c r="A50" s="1"/>
      <c r="B50" s="65">
        <v>37</v>
      </c>
      <c r="C50" s="84" t="s">
        <v>58</v>
      </c>
      <c r="D50" s="85"/>
      <c r="E50" s="68">
        <v>1</v>
      </c>
      <c r="F50" s="69" t="s">
        <v>18</v>
      </c>
      <c r="G50" s="70"/>
      <c r="H50" s="71">
        <f t="shared" si="1"/>
        <v>0</v>
      </c>
      <c r="I50" s="93"/>
    </row>
    <row r="51" spans="1:9" x14ac:dyDescent="0.35">
      <c r="A51" s="1"/>
      <c r="B51" s="65">
        <v>38</v>
      </c>
      <c r="C51" s="86" t="s">
        <v>59</v>
      </c>
      <c r="D51" s="87"/>
      <c r="E51" s="68">
        <v>1</v>
      </c>
      <c r="F51" s="69" t="s">
        <v>20</v>
      </c>
      <c r="G51" s="70"/>
      <c r="H51" s="71">
        <f t="shared" si="1"/>
        <v>0</v>
      </c>
      <c r="I51" s="56"/>
    </row>
    <row r="52" spans="1:9" x14ac:dyDescent="0.35">
      <c r="A52" s="1"/>
      <c r="B52" s="65">
        <v>39</v>
      </c>
      <c r="C52" s="84" t="s">
        <v>60</v>
      </c>
      <c r="D52" s="85"/>
      <c r="E52" s="68">
        <v>1</v>
      </c>
      <c r="F52" s="69" t="s">
        <v>61</v>
      </c>
      <c r="G52" s="70"/>
      <c r="H52" s="71">
        <f t="shared" si="1"/>
        <v>0</v>
      </c>
      <c r="I52" s="56"/>
    </row>
    <row r="53" spans="1:9" x14ac:dyDescent="0.35">
      <c r="A53" s="1"/>
      <c r="B53" s="65">
        <v>40</v>
      </c>
      <c r="C53" s="86" t="s">
        <v>62</v>
      </c>
      <c r="D53" s="87"/>
      <c r="E53" s="68">
        <v>1</v>
      </c>
      <c r="F53" s="69" t="s">
        <v>61</v>
      </c>
      <c r="G53" s="70"/>
      <c r="H53" s="71">
        <f t="shared" si="1"/>
        <v>0</v>
      </c>
      <c r="I53" s="56"/>
    </row>
    <row r="54" spans="1:9" x14ac:dyDescent="0.35">
      <c r="A54" s="1"/>
      <c r="B54" s="65">
        <v>41</v>
      </c>
      <c r="C54" s="86" t="s">
        <v>63</v>
      </c>
      <c r="D54" s="87"/>
      <c r="E54" s="68">
        <v>1</v>
      </c>
      <c r="F54" s="69" t="s">
        <v>61</v>
      </c>
      <c r="G54" s="70"/>
      <c r="H54" s="71">
        <f t="shared" si="1"/>
        <v>0</v>
      </c>
      <c r="I54" s="56"/>
    </row>
    <row r="55" spans="1:9" x14ac:dyDescent="0.35">
      <c r="A55" s="1"/>
      <c r="B55" s="65">
        <v>42</v>
      </c>
      <c r="C55" s="86" t="s">
        <v>64</v>
      </c>
      <c r="D55" s="87"/>
      <c r="E55" s="68">
        <v>12</v>
      </c>
      <c r="F55" s="69" t="s">
        <v>23</v>
      </c>
      <c r="G55" s="70"/>
      <c r="H55" s="71">
        <f t="shared" si="1"/>
        <v>0</v>
      </c>
      <c r="I55" s="56"/>
    </row>
    <row r="56" spans="1:9" x14ac:dyDescent="0.35">
      <c r="A56" s="1"/>
      <c r="B56" s="65">
        <v>43</v>
      </c>
      <c r="C56" s="86" t="s">
        <v>65</v>
      </c>
      <c r="D56" s="87"/>
      <c r="E56" s="68">
        <v>8</v>
      </c>
      <c r="F56" s="69" t="s">
        <v>23</v>
      </c>
      <c r="G56" s="70"/>
      <c r="H56" s="71">
        <f t="shared" si="1"/>
        <v>0</v>
      </c>
      <c r="I56" s="56"/>
    </row>
    <row r="57" spans="1:9" x14ac:dyDescent="0.35">
      <c r="A57" s="1"/>
      <c r="B57" s="77">
        <v>44</v>
      </c>
      <c r="C57" s="86" t="s">
        <v>66</v>
      </c>
      <c r="D57" s="87"/>
      <c r="E57" s="68">
        <v>2</v>
      </c>
      <c r="F57" s="69" t="s">
        <v>34</v>
      </c>
      <c r="G57" s="70"/>
      <c r="H57" s="71">
        <f t="shared" si="1"/>
        <v>0</v>
      </c>
      <c r="I57" s="56"/>
    </row>
    <row r="58" spans="1:9" ht="15" thickBot="1" x14ac:dyDescent="0.4">
      <c r="A58" s="1"/>
      <c r="B58" s="65">
        <v>45</v>
      </c>
      <c r="C58" s="94" t="s">
        <v>67</v>
      </c>
      <c r="D58" s="95"/>
      <c r="E58" s="96">
        <v>1</v>
      </c>
      <c r="F58" s="97" t="s">
        <v>61</v>
      </c>
      <c r="G58" s="98"/>
      <c r="H58" s="99">
        <f t="shared" si="1"/>
        <v>0</v>
      </c>
      <c r="I58" s="56"/>
    </row>
    <row r="59" spans="1:9" ht="15" thickBot="1" x14ac:dyDescent="0.4">
      <c r="A59" s="1"/>
      <c r="B59" s="100"/>
      <c r="C59" s="101" t="s">
        <v>68</v>
      </c>
      <c r="D59" s="102" t="s">
        <v>69</v>
      </c>
      <c r="E59" s="102"/>
      <c r="F59" s="103"/>
      <c r="G59" s="103"/>
      <c r="H59" s="104">
        <f>SUM(H14:H58)</f>
        <v>0</v>
      </c>
      <c r="I59" s="56"/>
    </row>
    <row r="60" spans="1:9" x14ac:dyDescent="0.35">
      <c r="A60" s="1"/>
      <c r="B60" s="105"/>
      <c r="C60" s="105"/>
      <c r="D60" s="106"/>
      <c r="E60" s="106"/>
      <c r="F60" s="107"/>
      <c r="G60" s="107"/>
      <c r="H60" s="108"/>
      <c r="I60" s="56"/>
    </row>
    <row r="61" spans="1:9" x14ac:dyDescent="0.35">
      <c r="B61" s="56"/>
      <c r="C61" s="56"/>
      <c r="D61" s="109"/>
      <c r="E61" s="110"/>
      <c r="F61" s="110"/>
      <c r="G61" s="110"/>
      <c r="H61" s="111"/>
      <c r="I61" s="56"/>
    </row>
  </sheetData>
  <mergeCells count="62">
    <mergeCell ref="C55:D55"/>
    <mergeCell ref="C56:D56"/>
    <mergeCell ref="C57:D57"/>
    <mergeCell ref="C58:D58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B9:C10"/>
    <mergeCell ref="D9:D10"/>
    <mergeCell ref="E9:E10"/>
    <mergeCell ref="F9:H10"/>
    <mergeCell ref="B11:C12"/>
    <mergeCell ref="D11:D12"/>
    <mergeCell ref="E11:E12"/>
    <mergeCell ref="F11:H12"/>
    <mergeCell ref="B3:C5"/>
    <mergeCell ref="D3:D5"/>
    <mergeCell ref="E3:E5"/>
    <mergeCell ref="F3:H5"/>
    <mergeCell ref="B6:C8"/>
    <mergeCell ref="D6:D8"/>
    <mergeCell ref="E6:E8"/>
    <mergeCell ref="F6:H8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Jitka Švarcová</dc:creator>
  <cp:lastModifiedBy>Jitka Švarcová</cp:lastModifiedBy>
  <dcterms:created xsi:type="dcterms:W3CDTF">2021-12-10T10:50:52Z</dcterms:created>
  <dcterms:modified xsi:type="dcterms:W3CDTF">2021-12-10T10:54:16Z</dcterms:modified>
</cp:coreProperties>
</file>