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2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<sst xmlns="http://schemas.openxmlformats.org/spreadsheetml/2006/main" count="40" uniqueCount="33">
  <si>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Respirátor FFP2</t>
  </si>
  <si>
    <t>Název položky a popis</t>
  </si>
  <si>
    <t>MJ</t>
  </si>
  <si>
    <t>ks</t>
  </si>
  <si>
    <t>Cena celkem bez DPH</t>
  </si>
  <si>
    <t>Pozn.:</t>
  </si>
  <si>
    <t>V ceně výrobků bude započteno balné a doprava.</t>
  </si>
  <si>
    <t>Cena celkem v Kč bez DPH</t>
  </si>
  <si>
    <t>Množství odběru k nacenění</t>
  </si>
  <si>
    <t>Technická specifikace zboží</t>
  </si>
  <si>
    <t>Technické parametry nabízené dodavatelem</t>
  </si>
  <si>
    <t>Dodavatel uvede ANO/NE</t>
  </si>
  <si>
    <t>Poznámka</t>
  </si>
  <si>
    <t>Zadavatel připouští u požadovaného druhu materiálu i materiál vyšších uživatelských vlastností za podmínky, že zajistí minimálně stejnou ochranu jako druh požadovaného materiálu. V takovém případě uvede dodavatel konkrétní údaj namísto údaje ANO/NE</t>
  </si>
  <si>
    <t>Dodavatel uvede konkrétní údaj</t>
  </si>
  <si>
    <t>ergonomický tvar</t>
  </si>
  <si>
    <t>uchycení pomocí jednoho gumového pásku (gumičky) nebo upevňovacích pásků</t>
  </si>
  <si>
    <t>třída ochrany KN95 nebo N95</t>
  </si>
  <si>
    <t>zachycuje aerosoly, prachové a smogová částice či pyl. Blokuje až 95% 0,3 mikrometru částic</t>
  </si>
  <si>
    <t>Respirátory FFP2 musí být hygienicky nezávadné a v případě, že to není doloženo v přiložených certifikátech, v produktovém listu nebo technickém popisu, zadavatel požaduje doložení o hygienické nezávadnosti čestným prohlášením. Zadavatel dále připouští, že technické normy ČSN EN a ČSN EN ISO, mohou být u zboží nahrazeny ekvivalenty EN a EN ISO nebo jiným rovnocenným řešením.</t>
  </si>
  <si>
    <t>Nabídková cena je fixní po celou dobu trvání rámcové dohody.</t>
  </si>
  <si>
    <t>OCHRANNÉ  PROSTŘEDKY  PRO SBZ, KaM, hotel Krystal</t>
  </si>
  <si>
    <t>Nabízené výrobky musí mít atest EU nebo ČR.</t>
  </si>
  <si>
    <t>Dodavatel, který uvede ve výše uvedené tabulce odpověď „NE“, bude z výběrového řízení vyloučen pro nesplnění zadávacích podmínek.</t>
  </si>
  <si>
    <t>Sazba DPH v %</t>
  </si>
  <si>
    <t>Cena celkem s DPH</t>
  </si>
  <si>
    <t>DPH  v Kč</t>
  </si>
  <si>
    <r>
      <t xml:space="preserve">Cena v Kč bez DPH za 1 MJ
</t>
    </r>
    <r>
      <rPr>
        <b/>
        <sz val="12"/>
        <color rgb="FF00B050"/>
        <rFont val="Calibri"/>
        <family val="2"/>
        <scheme val="minor"/>
      </rPr>
      <t>(vyplní dodavatel)</t>
    </r>
  </si>
  <si>
    <t xml:space="preserve">splňující certifikát EN 149:2001 + A1:2009 </t>
  </si>
  <si>
    <t>bez výdechového ventilu</t>
  </si>
  <si>
    <t>balení max. do 20ks</t>
  </si>
  <si>
    <t>Zadavatel požaduje dodávku od objednání do 48 hodin.</t>
  </si>
  <si>
    <t>jednorázové použití (s označením NR nebo Disposable nebo přeškrtnutou dvojkou)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</si>
</sst>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16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16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tabSelected="1" zoomScale="60" zoomScaleNormal="60" workbookViewId="0" topLeftCell="A7">
      <selection activeCell="C4" sqref="C4"/>
    </sheetView>
  </sheetViews>
  <sheetFormatPr defaultColWidth="9.140625" defaultRowHeight="15"/>
  <cols>
    <col min="2" max="2" width="32.57421875" style="0" customWidth="1"/>
    <col min="3" max="3" width="31.8515625" style="8" customWidth="1"/>
    <col min="4" max="4" width="38.421875" style="6" customWidth="1"/>
    <col min="5" max="5" width="11.28125" style="3" customWidth="1"/>
    <col min="6" max="6" width="18.57421875" style="3" customWidth="1"/>
    <col min="7" max="7" width="17.8515625" style="7" customWidth="1"/>
    <col min="8" max="8" width="26.421875" style="7" customWidth="1"/>
    <col min="9" max="9" width="63.00390625" style="11" customWidth="1"/>
  </cols>
  <sheetData>
    <row r="1" spans="2:9" ht="18.5">
      <c r="B1" s="37" t="s">
        <v>21</v>
      </c>
      <c r="C1" s="37"/>
      <c r="D1" s="37"/>
      <c r="E1" s="37"/>
      <c r="F1" s="37"/>
      <c r="G1" s="37"/>
      <c r="H1" s="37"/>
      <c r="I1" s="37"/>
    </row>
    <row r="2" ht="15" thickBot="1"/>
    <row r="3" spans="2:9" ht="57" customHeight="1" thickBot="1">
      <c r="B3" s="16" t="s">
        <v>1</v>
      </c>
      <c r="C3" s="17" t="s">
        <v>9</v>
      </c>
      <c r="D3" s="33" t="s">
        <v>10</v>
      </c>
      <c r="E3" s="18" t="s">
        <v>2</v>
      </c>
      <c r="F3" s="19" t="s">
        <v>8</v>
      </c>
      <c r="G3" s="20" t="s">
        <v>27</v>
      </c>
      <c r="H3" s="21" t="s">
        <v>7</v>
      </c>
      <c r="I3" s="22" t="s">
        <v>12</v>
      </c>
    </row>
    <row r="4" spans="2:9" ht="50" customHeight="1">
      <c r="B4" s="38" t="s">
        <v>0</v>
      </c>
      <c r="C4" s="23" t="s">
        <v>32</v>
      </c>
      <c r="D4" s="30" t="s">
        <v>14</v>
      </c>
      <c r="E4" s="41" t="s">
        <v>3</v>
      </c>
      <c r="F4" s="41">
        <v>50000</v>
      </c>
      <c r="G4" s="44"/>
      <c r="H4" s="47">
        <f>SUM(F4*G4)</f>
        <v>0</v>
      </c>
      <c r="I4" s="50" t="s">
        <v>13</v>
      </c>
    </row>
    <row r="5" spans="2:9" ht="35.25" customHeight="1">
      <c r="B5" s="39"/>
      <c r="C5" s="24" t="s">
        <v>15</v>
      </c>
      <c r="D5" s="30" t="s">
        <v>11</v>
      </c>
      <c r="E5" s="42"/>
      <c r="F5" s="42"/>
      <c r="G5" s="45"/>
      <c r="H5" s="48"/>
      <c r="I5" s="51"/>
    </row>
    <row r="6" spans="2:9" ht="58.5" customHeight="1">
      <c r="B6" s="39"/>
      <c r="C6" s="24" t="s">
        <v>16</v>
      </c>
      <c r="D6" s="30" t="s">
        <v>14</v>
      </c>
      <c r="E6" s="42"/>
      <c r="F6" s="42"/>
      <c r="G6" s="45"/>
      <c r="H6" s="48"/>
      <c r="I6" s="52"/>
    </row>
    <row r="7" spans="2:9" ht="59.5" customHeight="1">
      <c r="B7" s="39"/>
      <c r="C7" s="24" t="s">
        <v>29</v>
      </c>
      <c r="D7" s="30" t="s">
        <v>11</v>
      </c>
      <c r="E7" s="42"/>
      <c r="F7" s="42"/>
      <c r="G7" s="45"/>
      <c r="H7" s="48"/>
      <c r="I7" s="51" t="s">
        <v>19</v>
      </c>
    </row>
    <row r="8" spans="2:9" ht="43.5" customHeight="1">
      <c r="B8" s="39"/>
      <c r="C8" s="24" t="s">
        <v>17</v>
      </c>
      <c r="D8" s="30" t="s">
        <v>14</v>
      </c>
      <c r="E8" s="42"/>
      <c r="F8" s="42"/>
      <c r="G8" s="45"/>
      <c r="H8" s="48"/>
      <c r="I8" s="51"/>
    </row>
    <row r="9" spans="2:9" ht="61" customHeight="1">
      <c r="B9" s="39"/>
      <c r="C9" s="25" t="s">
        <v>18</v>
      </c>
      <c r="D9" s="31" t="s">
        <v>14</v>
      </c>
      <c r="E9" s="42"/>
      <c r="F9" s="42"/>
      <c r="G9" s="45"/>
      <c r="H9" s="48"/>
      <c r="I9" s="51"/>
    </row>
    <row r="10" spans="2:9" ht="61" customHeight="1" thickBot="1">
      <c r="B10" s="39"/>
      <c r="C10" s="26" t="s">
        <v>28</v>
      </c>
      <c r="D10" s="32" t="s">
        <v>11</v>
      </c>
      <c r="E10" s="42"/>
      <c r="F10" s="42"/>
      <c r="G10" s="45"/>
      <c r="H10" s="48"/>
      <c r="I10" s="51"/>
    </row>
    <row r="11" spans="2:9" ht="43.5" customHeight="1" thickBot="1">
      <c r="B11" s="40"/>
      <c r="C11" s="26" t="s">
        <v>30</v>
      </c>
      <c r="D11" s="30" t="s">
        <v>14</v>
      </c>
      <c r="E11" s="43"/>
      <c r="F11" s="43"/>
      <c r="G11" s="46"/>
      <c r="H11" s="49"/>
      <c r="I11" s="53"/>
    </row>
    <row r="12" spans="2:9" ht="29.5" customHeight="1" thickBot="1">
      <c r="B12" s="34" t="s">
        <v>4</v>
      </c>
      <c r="C12" s="35"/>
      <c r="D12" s="35"/>
      <c r="E12" s="35"/>
      <c r="F12" s="35"/>
      <c r="G12" s="36"/>
      <c r="H12" s="29">
        <f>SUM(H4:H11)</f>
        <v>0</v>
      </c>
      <c r="I12" s="27"/>
    </row>
    <row r="13" spans="2:9" ht="18" customHeight="1">
      <c r="B13" s="12"/>
      <c r="C13" s="12"/>
      <c r="D13" s="12"/>
      <c r="E13" s="12"/>
      <c r="F13" s="12"/>
      <c r="G13" s="12"/>
      <c r="H13" s="13"/>
      <c r="I13" s="14"/>
    </row>
    <row r="14" spans="2:9" ht="18" customHeight="1">
      <c r="B14" s="12"/>
      <c r="C14" s="12"/>
      <c r="D14" s="12"/>
      <c r="E14" s="12"/>
      <c r="F14" s="12"/>
      <c r="G14" s="12"/>
      <c r="H14" s="13"/>
      <c r="I14" s="14"/>
    </row>
    <row r="15" spans="2:9" ht="18" customHeight="1">
      <c r="B15" s="12"/>
      <c r="C15" s="12"/>
      <c r="D15" s="55" t="s">
        <v>4</v>
      </c>
      <c r="E15" s="56"/>
      <c r="F15" s="56"/>
      <c r="G15" s="57"/>
      <c r="H15" s="15">
        <f>SUM(H12)</f>
        <v>0</v>
      </c>
      <c r="I15" s="14"/>
    </row>
    <row r="16" spans="2:9" ht="18" customHeight="1">
      <c r="B16" s="12"/>
      <c r="C16" s="12"/>
      <c r="D16" s="55" t="s">
        <v>24</v>
      </c>
      <c r="E16" s="56"/>
      <c r="F16" s="56"/>
      <c r="G16" s="57"/>
      <c r="H16" s="28">
        <v>21</v>
      </c>
      <c r="I16" s="14"/>
    </row>
    <row r="17" spans="2:9" ht="18" customHeight="1">
      <c r="B17" s="12"/>
      <c r="C17" s="12"/>
      <c r="D17" s="55" t="s">
        <v>26</v>
      </c>
      <c r="E17" s="56"/>
      <c r="F17" s="56"/>
      <c r="G17" s="57"/>
      <c r="H17" s="15">
        <f>SUM(H15*H16)/100</f>
        <v>0</v>
      </c>
      <c r="I17" s="14"/>
    </row>
    <row r="18" spans="2:9" ht="18" customHeight="1">
      <c r="B18" s="12"/>
      <c r="C18" s="12"/>
      <c r="D18" s="55" t="s">
        <v>25</v>
      </c>
      <c r="E18" s="56"/>
      <c r="F18" s="56"/>
      <c r="G18" s="57"/>
      <c r="H18" s="15">
        <f>SUM(H15+H17)</f>
        <v>0</v>
      </c>
      <c r="I18" s="14"/>
    </row>
    <row r="19" spans="2:4" ht="15">
      <c r="B19" s="1"/>
      <c r="C19" s="9"/>
      <c r="D19" s="4"/>
    </row>
    <row r="20" spans="2:4" ht="15">
      <c r="B20" s="2" t="s">
        <v>5</v>
      </c>
      <c r="C20" s="10"/>
      <c r="D20" s="5"/>
    </row>
    <row r="21" spans="2:4" ht="15">
      <c r="B21" s="2" t="s">
        <v>22</v>
      </c>
      <c r="C21" s="10"/>
      <c r="D21" s="5"/>
    </row>
    <row r="22" spans="2:4" ht="15">
      <c r="B22" s="2" t="s">
        <v>31</v>
      </c>
      <c r="C22" s="10"/>
      <c r="D22" s="5"/>
    </row>
    <row r="23" spans="2:4" ht="15">
      <c r="B23" s="2" t="s">
        <v>20</v>
      </c>
      <c r="C23" s="10"/>
      <c r="D23" s="5"/>
    </row>
    <row r="24" spans="2:4" ht="15">
      <c r="B24" s="2" t="s">
        <v>6</v>
      </c>
      <c r="C24" s="10"/>
      <c r="D24" s="5"/>
    </row>
    <row r="25" spans="2:3" ht="15">
      <c r="B25" s="54" t="s">
        <v>23</v>
      </c>
      <c r="C25" s="54"/>
    </row>
    <row r="26" spans="2:3" ht="15">
      <c r="B26" s="54"/>
      <c r="C26" s="54"/>
    </row>
  </sheetData>
  <sheetProtection algorithmName="SHA-512" hashValue="bVBT00PhHX34padNbwOs+dR4uTjYqDurrK9TCvKxj4KyCkaj+QS+oVlPAfQWUrWmnG0LwTYJBn6FakHDsYaZ7Q==" saltValue="kNQXyobVdH/rmZxBPNi1WA==" spinCount="100000" sheet="1" objects="1" scenarios="1"/>
  <mergeCells count="14">
    <mergeCell ref="B25:C26"/>
    <mergeCell ref="D15:G15"/>
    <mergeCell ref="D16:G16"/>
    <mergeCell ref="D17:G17"/>
    <mergeCell ref="D18:G18"/>
    <mergeCell ref="B12:G12"/>
    <mergeCell ref="B1:I1"/>
    <mergeCell ref="B4:B11"/>
    <mergeCell ref="E4:E11"/>
    <mergeCell ref="F4:F11"/>
    <mergeCell ref="G4:G11"/>
    <mergeCell ref="H4:H11"/>
    <mergeCell ref="I4:I6"/>
    <mergeCell ref="I7:I11"/>
  </mergeCells>
  <printOptions/>
  <pageMargins left="0.7" right="0.7" top="0.787401575" bottom="0.7874015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Srpová Petra</dc:creator>
  <cp:keywords/>
  <dc:description/>
  <cp:lastModifiedBy>Černá Lucie</cp:lastModifiedBy>
  <cp:lastPrinted>2021-05-26T15:26:34Z</cp:lastPrinted>
  <dcterms:created xsi:type="dcterms:W3CDTF">2021-02-09T11:36:33Z</dcterms:created>
  <dcterms:modified xsi:type="dcterms:W3CDTF">2022-01-28T15:37:11Z</dcterms:modified>
  <cp:category/>
  <cp:version/>
  <cp:contentType/>
  <cp:contentStatus/>
</cp:coreProperties>
</file>