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0"/>
  <workbookPr/>
  <bookViews>
    <workbookView xWindow="0" yWindow="0" windowWidth="28800" windowHeight="18000" activeTab="0"/>
  </bookViews>
  <sheets>
    <sheet name="Výzva č. 38 DNS na nákup knih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<sst xmlns="http://schemas.openxmlformats.org/spreadsheetml/2006/main" count="655" uniqueCount="331">
  <si>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</si>
  <si>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</si>
  <si>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</si>
  <si>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</si>
  <si>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</si>
  <si>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</si>
  <si>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</si>
  <si>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</si>
  <si>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</si>
  <si>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Quintilian</t>
  </si>
  <si>
    <t>The Major Declamations, Volume I</t>
  </si>
  <si>
    <t>Harvard University Press</t>
  </si>
  <si>
    <t>ÚFaR</t>
  </si>
  <si>
    <t>Jakub Jirsa</t>
  </si>
  <si>
    <t>VP1</t>
  </si>
  <si>
    <t>The Major Declamations, Volume II</t>
  </si>
  <si>
    <t>The Major Declamations, Volume III</t>
  </si>
  <si>
    <t>Bloomsbury Academic</t>
  </si>
  <si>
    <t>Karel Thein</t>
  </si>
  <si>
    <t>Lambert Zuidervaart</t>
  </si>
  <si>
    <t>Adorno's Aesthetic Theory: The Redemption of Illusion</t>
  </si>
  <si>
    <t>MIT Press</t>
  </si>
  <si>
    <t>Oxford University Press</t>
  </si>
  <si>
    <t>Gregory Bassham</t>
  </si>
  <si>
    <t>Environmental Ethics. The Central Issues</t>
  </si>
  <si>
    <t>Hackett</t>
  </si>
  <si>
    <t>Stéphane Marchand et Francesco Verde (eds)</t>
  </si>
  <si>
    <t>Épicurisme et scepticisme</t>
  </si>
  <si>
    <t>Roma, Sapienza</t>
  </si>
  <si>
    <t>Francesco Verde (ed.)</t>
  </si>
  <si>
    <t>Epicuro, Epistola a Erodoto</t>
  </si>
  <si>
    <t>Carocci</t>
  </si>
  <si>
    <t>Fabian Jonietz, Wolf-Dietrich Löhr, Alessandro Nova (eds.)</t>
  </si>
  <si>
    <t>Ghiberti Teorico: Natura, arte e coscienza storica nel Quattrocento</t>
  </si>
  <si>
    <t>Officina Libreria</t>
  </si>
  <si>
    <t>Lodi Nauta</t>
  </si>
  <si>
    <t>In Defense of Common Sense. Lorenzo Valla’s Humanist Critique of Scholastic Philosophy</t>
  </si>
  <si>
    <t>Samir Gandesha, Johan Hartle, Stefano Marino (eds.)</t>
  </si>
  <si>
    <t>The “Aging” of Adorno's Aesthetic Theory: Fifty Years Later</t>
  </si>
  <si>
    <t>Mimesis International</t>
  </si>
  <si>
    <t>Jay L. Garfield</t>
  </si>
  <si>
    <t>The Concealed Influence of Custom: Hume's Treatise from the Inside Out</t>
  </si>
  <si>
    <t>Todd May</t>
  </si>
  <si>
    <t>The Political Philosophy of Poststructuralist Anarchism</t>
  </si>
  <si>
    <t>Pennsylvania State University Press</t>
  </si>
  <si>
    <t>Livio Rossetti</t>
  </si>
  <si>
    <t>Un altro Parmenide II. Luna, antipodi, sessualità</t>
  </si>
  <si>
    <t>Bologna, Diogene</t>
  </si>
  <si>
    <t>Jacques Derrida</t>
  </si>
  <si>
    <t>Writing and Difference</t>
  </si>
  <si>
    <t>University of Chicago Press</t>
  </si>
  <si>
    <t>Agamben, Giorgio</t>
  </si>
  <si>
    <t xml:space="preserve">Autoritratto nello studio </t>
  </si>
  <si>
    <t>Luce Mediterranea</t>
  </si>
  <si>
    <t>Tereza Matějčková</t>
  </si>
  <si>
    <t>Stasis: Civil War as a Political Paradigm</t>
  </si>
  <si>
    <t>Stanford University Press</t>
  </si>
  <si>
    <t>The Sacrament of Language: An Archaeology of the Oath</t>
  </si>
  <si>
    <t>Lukacs</t>
  </si>
  <si>
    <t>Ontology of Being. 1, Hegel</t>
  </si>
  <si>
    <t>Merlin Press</t>
  </si>
  <si>
    <t>Peter Sloterdijk</t>
  </si>
  <si>
    <t>Critique of Cynical Reason</t>
  </si>
  <si>
    <t>University of Minnesota Press</t>
  </si>
  <si>
    <t>Václav Sklenář</t>
  </si>
  <si>
    <t>Ruth Abbey</t>
  </si>
  <si>
    <t xml:space="preserve">Feminist Interpretations of John Rawls </t>
  </si>
  <si>
    <t>Penn State University Press</t>
  </si>
  <si>
    <t>Ronald Dworkin</t>
  </si>
  <si>
    <t>Justice in Robes</t>
  </si>
  <si>
    <t>Belknap Press</t>
  </si>
  <si>
    <t>Roger Scruton</t>
  </si>
  <si>
    <t>Liberty and Civilization: The Western Heritage</t>
  </si>
  <si>
    <t>Encounter Books</t>
  </si>
  <si>
    <t>Sandra Shapshay</t>
  </si>
  <si>
    <t>Reconstructing Schopenhauer’s Ethics: Hope, Compassion, and Animal Welfare</t>
  </si>
  <si>
    <t>Baig, Mustafa; Gleave, Robert (eds.)</t>
  </si>
  <si>
    <t>Violence in Islamic Thought from European Imperialism to the Post-Colonial Era</t>
  </si>
  <si>
    <t>Edinburgh University Press</t>
  </si>
  <si>
    <t>KBV</t>
  </si>
  <si>
    <t>Pavel Ťupek</t>
  </si>
  <si>
    <t>VP3</t>
  </si>
  <si>
    <t>Saperstein, Marc</t>
  </si>
  <si>
    <t>Your Voice Like a Ram's Horn: Themes and Texts in Traditional Jewish Preaching</t>
  </si>
  <si>
    <t>Hebrew Union College Press</t>
  </si>
  <si>
    <t>Milan Žonca</t>
  </si>
  <si>
    <t>Mirsepassi, Ali</t>
  </si>
  <si>
    <t>The Discovery of Iran: Taghi Arani, a Radical Cosmopolitan</t>
  </si>
  <si>
    <t>Jakub Koláček</t>
  </si>
  <si>
    <t>Abrahamian, Ervand</t>
  </si>
  <si>
    <t>Khomeinism: Essays on the Islamic Republic</t>
  </si>
  <si>
    <t>University of California Press</t>
  </si>
  <si>
    <t>de Puma, R.D. (ed)</t>
  </si>
  <si>
    <t>Etruscan Art in the Metropolitan Museum</t>
  </si>
  <si>
    <t>The Metropolitan Museum of Art</t>
  </si>
  <si>
    <t>Jan Kysela</t>
  </si>
  <si>
    <t>VP2</t>
  </si>
  <si>
    <t>Krasnowolska, A. - Rusek-Kowalska, R.</t>
  </si>
  <si>
    <t>Studies on the Iranian World, vol 1, Before Islam</t>
  </si>
  <si>
    <t>Wydawnictwo Uniwersytetu Jagiellonskiego</t>
  </si>
  <si>
    <t>Jakub Havlík</t>
  </si>
  <si>
    <t>D'Alessio, A. - Serlorenzi, M. - Smith, Chr.J. - Volpe, R.</t>
  </si>
  <si>
    <t>Roma medio repubblicana. Dalla conquista di Veio alla battaglia di Zama</t>
  </si>
  <si>
    <t>Quasar</t>
  </si>
  <si>
    <t>Baykan, D. and Baykan, C. and Peker, M.</t>
  </si>
  <si>
    <t>Nif Dağı: Ballıcaoluk (2008-2016). Prof. Dr. Elif Tül Tulunay Onurunda</t>
  </si>
  <si>
    <t>Homer Kitabevi</t>
  </si>
  <si>
    <t>Marek Verčík</t>
  </si>
  <si>
    <t>Myrdal, E. (ed.)</t>
  </si>
  <si>
    <t>South Asian Archaeology and Art 2014</t>
  </si>
  <si>
    <t>Dev Publishers &amp; Distributors</t>
  </si>
  <si>
    <t>Bearzot, C., Landucci, F., Zecchini, G. eds.</t>
  </si>
  <si>
    <t>I Celti e il Mediterraneao. impatto e trasformazioni</t>
  </si>
  <si>
    <t>Vita e Pensiero</t>
  </si>
  <si>
    <t>David, M.</t>
  </si>
  <si>
    <t>Archeologia della Tarda Antichitá</t>
  </si>
  <si>
    <t>Mondadori</t>
  </si>
  <si>
    <t>Helena Tůmová</t>
  </si>
  <si>
    <t>Narain, A. K.</t>
  </si>
  <si>
    <t>The Indo-Greeks. Revisited and supplemented</t>
  </si>
  <si>
    <t>B.R. Publishing</t>
  </si>
  <si>
    <t>Lyvia Morgan</t>
  </si>
  <si>
    <t>Keos XI: Ayia Irini: The Wall Paintings of the Northeast Bastion: Social Context and the Miniature Frieze [Hardback]</t>
  </si>
  <si>
    <t>INSTAP Academic Press (Institute for Aegean Prehistory)</t>
  </si>
  <si>
    <t>Peter Pavúk</t>
  </si>
  <si>
    <t>McEnroe, John C.</t>
  </si>
  <si>
    <t>Architecture of Minoan Crete: Constructing Identity in the Aegean Bronze Age</t>
  </si>
  <si>
    <t>University of Texas Press</t>
  </si>
  <si>
    <t>Yegul, Fikret</t>
  </si>
  <si>
    <t>The Temple of Artemis at Sardis</t>
  </si>
  <si>
    <t>van Oyen, A.</t>
  </si>
  <si>
    <t xml:space="preserve">How Things Make History: The Roman Empire and its terra sigillata Pottery (Amsterdam Archaeological Studies) </t>
  </si>
  <si>
    <t xml:space="preserve">Amsterdam University Press </t>
  </si>
  <si>
    <t>Petra Tušlová</t>
  </si>
  <si>
    <t>Hobson, M.S.</t>
  </si>
  <si>
    <t>The North African Boom: Evaluating Economic Growth in the Roman Province of Africa Proconsularis (146 B.C. – A.D. 439).</t>
  </si>
  <si>
    <t>Journal of Roman Archaeology</t>
  </si>
  <si>
    <t>Attema, P. - Schörner, G. (eds.)</t>
  </si>
  <si>
    <t>Comparative Issues in the Archaeology of Roman Rural Landscape</t>
  </si>
  <si>
    <t>Ladislav Stančo</t>
  </si>
  <si>
    <t>Kardulias, N. P. - Shutes, M. T. (ed.)</t>
  </si>
  <si>
    <t>Aegean Strategies: Studies of Culture and Environment on the European Fringe</t>
  </si>
  <si>
    <t>Rowman &amp; Littlefield Publishers</t>
  </si>
  <si>
    <t>Dyson, B. P.</t>
  </si>
  <si>
    <t>Dynamic Variation in Second Language Acquisition</t>
  </si>
  <si>
    <t>John Benjamins</t>
  </si>
  <si>
    <t>Fonetický ústav</t>
  </si>
  <si>
    <t>Radek Skarnitzl</t>
  </si>
  <si>
    <t>Susan McKay</t>
  </si>
  <si>
    <t>Northern Protestants: On Shifting Ground</t>
  </si>
  <si>
    <t>Blackstaff Press</t>
  </si>
  <si>
    <t>James Little</t>
  </si>
  <si>
    <t>Northern Protestants: An Unsettled People (New Updated Edition)</t>
  </si>
  <si>
    <t>Alan Light</t>
  </si>
  <si>
    <t>Let's Go Crazy: Prince and the Making of Purple Rain</t>
  </si>
  <si>
    <t>Atria Books</t>
  </si>
  <si>
    <t>Anthony Russell</t>
  </si>
  <si>
    <t>Between Two Flags: John Mitchel &amp; Jenny Verner</t>
  </si>
  <si>
    <t>Irish Academic Press</t>
  </si>
  <si>
    <t>Kompridis, Nikolas</t>
  </si>
  <si>
    <t>Critique and Disclosure: Critical Theory between Past and Future</t>
  </si>
  <si>
    <t>Hogan, Caelainn</t>
  </si>
  <si>
    <t>Republic of Shame: Stories from Ireland's Institutions for 'Fallen Women'</t>
  </si>
  <si>
    <t>Penguin</t>
  </si>
  <si>
    <t>Annemarie Ní Churreáin</t>
  </si>
  <si>
    <t>Bloodroot</t>
  </si>
  <si>
    <t>Doire Press</t>
  </si>
  <si>
    <t xml:space="preserve"> Marc Falkoff (Editor)</t>
  </si>
  <si>
    <t>Poems from Guantanamo: The Detainees Speak</t>
  </si>
  <si>
    <t>University Of Iowa Press</t>
  </si>
  <si>
    <t>‎ 9781587296062</t>
  </si>
  <si>
    <t>John Bauldie</t>
  </si>
  <si>
    <t>The Chameleon Poet: Bob Dylan's Search for Self</t>
  </si>
  <si>
    <t>Route Publishing</t>
  </si>
  <si>
    <t>Clinton Heylin</t>
  </si>
  <si>
    <t>The Double Life of Bob Dylan: A Restless, Hungry Feeling, 1941-1966</t>
  </si>
  <si>
    <t>Little, Brown and Company</t>
  </si>
  <si>
    <t>Michael Cronin</t>
  </si>
  <si>
    <t>An Ghaeilge agus an Éiceolaíocht / Irish and Ecology</t>
  </si>
  <si>
    <t>Foilseacháin Ábhair Spioradálta</t>
  </si>
  <si>
    <t>Milano capitale dell'Impero romano, 286-402 d.C.</t>
  </si>
  <si>
    <t>Silvana</t>
  </si>
  <si>
    <t>ÚKAR</t>
  </si>
  <si>
    <t>Donati, Angela - Gentili, Giovanni (eds.)</t>
  </si>
  <si>
    <t>Costantino il Grande : la civiltà antica al bivio tra Occidente e Oriente</t>
  </si>
  <si>
    <t>Bisconti, Fabrizio - Gentili, Giovanni</t>
  </si>
  <si>
    <t>La rivoluzione dell'immagine : arte paleocristiana tra Roma e Bisanzio</t>
  </si>
  <si>
    <t>Brandenburg, Hugo</t>
  </si>
  <si>
    <t>Ancient Churches of Rome from the Fourth to the Seventh Century</t>
  </si>
  <si>
    <t>Brepols</t>
  </si>
  <si>
    <t>Gleitman, H., Gross, J., &amp; Reisberg, D.</t>
  </si>
  <si>
    <t>Psychology (8th Edition)</t>
  </si>
  <si>
    <t>W. W. Norton</t>
  </si>
  <si>
    <t>AAR</t>
  </si>
  <si>
    <t>Luca Cilibrasi</t>
  </si>
  <si>
    <t>Blixen, Karen</t>
  </si>
  <si>
    <t>Skæbne-Anekdoter</t>
  </si>
  <si>
    <t>Gyldendal</t>
  </si>
  <si>
    <t>KJP</t>
  </si>
  <si>
    <t>Martin Humpál</t>
  </si>
  <si>
    <t>Hans Walter Gabler, George Bornstein, Gillian Borland Pierce (eds)</t>
  </si>
  <si>
    <t>Contemporary German Editorial Theory</t>
  </si>
  <si>
    <t>University of Michigan Press</t>
  </si>
  <si>
    <t>Genito, Bruno; Giulio Maresca (eds.).</t>
  </si>
  <si>
    <t>Ceramics and the Archaeological Achaemenid Horizon: Near East, Iran and Central Asia</t>
  </si>
  <si>
    <t>Unior Press</t>
  </si>
  <si>
    <t>Meric, R.</t>
  </si>
  <si>
    <t>Das Hinterland von Ephesos : archäologisch-topographische Forschungen im Kaystros-Tal</t>
  </si>
  <si>
    <t>Österreichisches Archäologisches Institut</t>
  </si>
  <si>
    <t>Walsh, K. - ; Trement, F. - Leveau, Ph.</t>
  </si>
  <si>
    <t>Environmental Reconstruction in Mediterranean Landscape Archaeology</t>
  </si>
  <si>
    <t>Oxbow Books</t>
  </si>
  <si>
    <t>Ambrosini, L.</t>
  </si>
  <si>
    <t>Norchia III. Le Tombe a Tempio</t>
  </si>
  <si>
    <t>CNR</t>
  </si>
  <si>
    <t xml:space="preserve">Nikolakopoulou, I. </t>
  </si>
  <si>
    <t>Akrotiri, Thera : Middle Bronze Age pottery and stratigraphy. Volume 1. Stratigraphy, ceramic typology and technology, weaving equipment. Volume 2. The pottery catalogue, plates and drawings.</t>
  </si>
  <si>
    <t>The Archaeological Society at Athens</t>
  </si>
  <si>
    <t>9786185047405; 9786185047412; 9786185047429</t>
  </si>
  <si>
    <t>Herrin, J. - Nelson, J. (eds.)</t>
  </si>
  <si>
    <t>Ravenna. Its role in earlier medieval change and exchange</t>
  </si>
  <si>
    <t>Institute of Historical Research</t>
  </si>
  <si>
    <t>Neelis, J.</t>
  </si>
  <si>
    <t>Early Buddhist Transmission and Trade Networks: Mobility and Exchange within and beyond the Northwestern Borderlands of South Asia</t>
  </si>
  <si>
    <t>Brill</t>
  </si>
  <si>
    <t xml:space="preserve"> S. W. Katsev - L. W. Swiney (Eds.)</t>
  </si>
  <si>
    <t>The Kyrenia Ship Final Excavation Report. Volume I: History of the Excavation, Amphoras, Pottery and Coins as Evidence for Dating</t>
  </si>
  <si>
    <t>Poux, M.</t>
  </si>
  <si>
    <t>L'âge du vin. Rites de boisson, festins et libations en Gaule indépendante,(préf. A. Tchernia)</t>
  </si>
  <si>
    <t>Mergoil</t>
  </si>
  <si>
    <t>Ivan Gaskell and Sarah Anne Carter (eds.)</t>
  </si>
  <si>
    <t>The Oxford Handbook of History and Material Culture</t>
  </si>
  <si>
    <t>ÚPA</t>
  </si>
  <si>
    <t>Tomáš Klír</t>
  </si>
  <si>
    <t>Francesca Guadalupe Masi and Stefano Maso (eds.)</t>
  </si>
  <si>
    <t>Epicurus on Eidola: Peri Phuseos Book II. Update, Proposals, and Discussions</t>
  </si>
  <si>
    <t>Amsterdam, Adolf M. Hakkert</t>
  </si>
  <si>
    <t>Sabine Luciani</t>
  </si>
  <si>
    <t>Temps et éternité dans l'oeuvre philosophique de Cicéron</t>
  </si>
  <si>
    <t>Presses Sorbonne Université</t>
  </si>
  <si>
    <t>Un altro Parmenide I: Il sapere peri physeos, Parmenide e l'irrazionale</t>
  </si>
  <si>
    <t>Multimedia</t>
  </si>
  <si>
    <t>Un altro Parmenide II: Luna, antipodi, sessualità, logica</t>
  </si>
  <si>
    <t>Shepherd, Ernie</t>
  </si>
  <si>
    <t>The Dublin and South Eastern Railway: An Illustrated History</t>
  </si>
  <si>
    <t>Midland Publishing</t>
  </si>
  <si>
    <t>McGregor, Craig</t>
  </si>
  <si>
    <t>Bob Dylan: The Early Years, A Retrospective</t>
  </si>
  <si>
    <t>Da Capo</t>
  </si>
  <si>
    <t>Château Gaillard. Etudes de castellologie médiévale 24/2008</t>
  </si>
  <si>
    <t>Château Gaillard. Etudes de castellologie médiévale 26/2012</t>
  </si>
  <si>
    <t>Timothy Chapell</t>
  </si>
  <si>
    <t>The Inescapable Self: An Introduction to Western Philosophy</t>
  </si>
  <si>
    <t>Weidenfeld &amp; Nicolson</t>
  </si>
  <si>
    <t>Richard Brilliant</t>
  </si>
  <si>
    <t>Portraiture</t>
  </si>
  <si>
    <t>Reaktion Books</t>
  </si>
  <si>
    <t>Ryan, Alan</t>
  </si>
  <si>
    <t xml:space="preserve">Liberal Anxieties and Liberal Education </t>
  </si>
  <si>
    <t>Hill &amp; Wang Pub</t>
  </si>
  <si>
    <t>On Politics</t>
  </si>
  <si>
    <t>Daniel B. Botkin</t>
  </si>
  <si>
    <t>The Moon in the Nautilus Shell: Discordant Harmonies Reconsidered</t>
  </si>
  <si>
    <t>Chrzanovski, L.</t>
  </si>
  <si>
    <t>Lampes antiques, byzantines et islamiques du Nil à l'Oronte. La Collection Bouvier</t>
  </si>
  <si>
    <t>University of Warsaw Press</t>
  </si>
  <si>
    <t>Jaeger, M. ed.</t>
  </si>
  <si>
    <t>Bronze Age Fortified Settlements in Central Europe</t>
  </si>
  <si>
    <t>Wydawnictwo Nauka i Innowacje / Rudolf Habelt</t>
  </si>
  <si>
    <t>René Treuil (Dir.)</t>
  </si>
  <si>
    <t>Dikili Tash village préhistorique de Macédoine orientale. Fouilles de Jean Deshayes (1961-1975)</t>
  </si>
  <si>
    <t>École française d’Athènes</t>
  </si>
  <si>
    <t>"René Treuil (Dir.) Dimitra Malamidou, Christina Marangou"</t>
  </si>
  <si>
    <t>Dikili Tash, village préhistorique de Macédoine orientale I. Fouilles de Jean Deshayes (1961-1975) Volume 3</t>
  </si>
  <si>
    <t>Driessen J. et al.</t>
  </si>
  <si>
    <t>EXCAVATIONS AT SISSI III. Preliminary Report on the 2011 Campaign</t>
  </si>
  <si>
    <t>Presses universitaires de Louvain</t>
  </si>
  <si>
    <t>EXCAVATIONS AT SISSI. Preliminary Report on the 2007- 2008 Campaigns</t>
  </si>
  <si>
    <t>Hölscher, T.</t>
  </si>
  <si>
    <t>Krieg und Kunst im antiken Griechenland und Rom</t>
  </si>
  <si>
    <t>De Gruyter</t>
  </si>
  <si>
    <t>W.B. Yeats</t>
  </si>
  <si>
    <t xml:space="preserve"> Choix de poèmes </t>
  </si>
  <si>
    <t xml:space="preserve">Aubier </t>
  </si>
  <si>
    <t>Michael Barnard</t>
  </si>
  <si>
    <t>Dictionnaire des termes d'imprimerie, de reliure et de papeterie. Avec index anglais-français</t>
  </si>
  <si>
    <t xml:space="preserve"> Tec &amp; Doc</t>
  </si>
  <si>
    <t xml:space="preserve"> Thirthankar Chakraborty, Juan Luis Toribio Vazquez </t>
  </si>
  <si>
    <t>Samuel Beckett as World Literature</t>
  </si>
  <si>
    <t xml:space="preserve"> Ashley E. Lucas</t>
  </si>
  <si>
    <t>Prison Theatre and the Global Crisis of Incarceration</t>
  </si>
  <si>
    <t>Methuen Drama</t>
  </si>
  <si>
    <t xml:space="preserve">Feargal Whelan </t>
  </si>
  <si>
    <t>Beckett and the Irish Protestant Imagination</t>
  </si>
  <si>
    <t>ibidem Press</t>
  </si>
  <si>
    <t>Colin Irwin</t>
  </si>
  <si>
    <t>Legendary Sessions: Bob Dylan’s Highway 61 Revisited</t>
  </si>
  <si>
    <t xml:space="preserve">Billboard Books </t>
  </si>
  <si>
    <t>Paul Williams</t>
  </si>
  <si>
    <t xml:space="preserve">Bob Dylan Performing Artist 1986-1990 &amp; beyond Mind Out Of Time </t>
  </si>
  <si>
    <t>Omnibus Press</t>
  </si>
  <si>
    <t>Bob Dylan: Early Years: Performing Artist</t>
  </si>
  <si>
    <t>Michael Gray</t>
  </si>
  <si>
    <t>The Bob Dylan Encyclopedia</t>
  </si>
  <si>
    <t xml:space="preserve"> Continuum</t>
  </si>
  <si>
    <t>Leroi-Gourhan</t>
  </si>
  <si>
    <t>Gesture and Speech</t>
  </si>
  <si>
    <t>Miroslav Petříček</t>
  </si>
  <si>
    <t>G. Clarke et al.</t>
  </si>
  <si>
    <t>Jebel Khalid on the Euphrates, Volume 1: Report on Excavations 1986-1996</t>
  </si>
  <si>
    <t>Sydney University Press</t>
  </si>
  <si>
    <t>A. Lichtenberger, R. Raja (eds.)</t>
  </si>
  <si>
    <t>Metal Finds and Coins: Final Publications from the Danish-German Jerash Northwest Quarter Project II</t>
  </si>
  <si>
    <t>Haggis, D. - Terrenato, N. eds.</t>
  </si>
  <si>
    <t>State formation in Italy and greece</t>
  </si>
  <si>
    <t>Bietti Sestieri, A.M. - Macnamara, E.</t>
  </si>
  <si>
    <t>Prehistoric Metal Artefacts from Italy (3500-720 BC) in the British Museum</t>
  </si>
  <si>
    <t>British Museum Press</t>
  </si>
  <si>
    <t>Poux,M.</t>
  </si>
  <si>
    <t>L'age du vin protohistoire européenne; éditions mergoil</t>
  </si>
  <si>
    <t>Montagnac</t>
  </si>
  <si>
    <t>Hayes, J.W; Slane, K.W.</t>
  </si>
  <si>
    <t>Isthmia XI: Late Classical, Hellenistic, and Roman Pottery</t>
  </si>
  <si>
    <t>American School of Classical Studies</t>
  </si>
  <si>
    <t>CELKEM:</t>
  </si>
  <si>
    <t>Jednotková cena v Kč bez DPH</t>
  </si>
  <si>
    <t>Cena v Kč bez DPH</t>
  </si>
  <si>
    <t>sazba DPH v %</t>
  </si>
  <si>
    <t>sazba DPH v Kč</t>
  </si>
  <si>
    <t>Celková cena vč. DPH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</si>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</sst>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.5"/>
      <color rgb="FF333333"/>
      <name val="Open Sans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vertical="center"/>
      <protection locked="0"/>
    </xf>
    <xf numFmtId="164" fontId="0" fillId="0" borderId="1" xfId="0" applyNumberFormat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2" fontId="0" fillId="3" borderId="1" xfId="0" applyNumberFormat="1" applyFill="1" applyBorder="1" applyAlignment="1" applyProtection="1">
      <alignment vertical="center"/>
      <protection locked="0"/>
    </xf>
    <xf numFmtId="2" fontId="0" fillId="0" borderId="0" xfId="0" applyNumberFormat="1" applyAlignment="1">
      <alignment vertical="center"/>
    </xf>
    <xf numFmtId="164" fontId="4" fillId="2" borderId="1" xfId="0" applyNumberFormat="1" applyFont="1" applyFill="1" applyBorder="1" applyAlignment="1" quotePrefix="1">
      <alignment horizontal="center" vertical="center"/>
    </xf>
    <xf numFmtId="164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0"/>
  <sheetViews>
    <sheetView tabSelected="1" zoomScale="80" zoomScaleNormal="80" workbookViewId="0" topLeftCell="A1">
      <selection activeCell="B5" sqref="B5"/>
    </sheetView>
  </sheetViews>
  <sheetFormatPr defaultColWidth="8.7109375" defaultRowHeight="15"/>
  <cols>
    <col min="1" max="1" width="22.8515625" style="2" customWidth="1"/>
    <col min="2" max="2" width="42.8515625" style="2" customWidth="1"/>
    <col min="3" max="3" width="21.7109375" style="2" customWidth="1"/>
    <col min="4" max="4" width="6.140625" style="5" customWidth="1"/>
    <col min="5" max="5" width="16.421875" style="6" customWidth="1"/>
    <col min="6" max="6" width="6.00390625" style="5" customWidth="1"/>
    <col min="7" max="7" width="9.140625" style="5" customWidth="1"/>
    <col min="8" max="8" width="12.140625" style="2" hidden="1" customWidth="1"/>
    <col min="9" max="9" width="9.140625" style="5" customWidth="1"/>
    <col min="10" max="11" width="21.28125" style="20" customWidth="1"/>
    <col min="12" max="12" width="8.7109375" style="22" customWidth="1"/>
    <col min="13" max="13" width="18.140625" style="20" customWidth="1"/>
    <col min="14" max="14" width="22.7109375" style="20" customWidth="1"/>
    <col min="15" max="16384" width="8.7109375" style="1" customWidth="1"/>
  </cols>
  <sheetData>
    <row r="1" spans="1:14" s="4" customFormat="1" ht="32">
      <c r="A1" s="9" t="s">
        <v>0</v>
      </c>
      <c r="B1" s="9" t="s">
        <v>1</v>
      </c>
      <c r="C1" s="9" t="s">
        <v>2</v>
      </c>
      <c r="D1" s="10" t="s">
        <v>3</v>
      </c>
      <c r="E1" s="11" t="s">
        <v>4</v>
      </c>
      <c r="F1" s="12" t="s">
        <v>5</v>
      </c>
      <c r="G1" s="10" t="s">
        <v>6</v>
      </c>
      <c r="H1" s="9" t="s">
        <v>7</v>
      </c>
      <c r="I1" s="10" t="s">
        <v>8</v>
      </c>
      <c r="J1" s="7" t="s">
        <v>325</v>
      </c>
      <c r="K1" s="7" t="s">
        <v>326</v>
      </c>
      <c r="L1" s="8" t="s">
        <v>327</v>
      </c>
      <c r="M1" s="7" t="s">
        <v>328</v>
      </c>
      <c r="N1" s="7" t="s">
        <v>329</v>
      </c>
    </row>
    <row r="2" spans="1:14" ht="16">
      <c r="A2" s="13" t="s">
        <v>9</v>
      </c>
      <c r="B2" s="13" t="s">
        <v>10</v>
      </c>
      <c r="C2" s="13" t="s">
        <v>11</v>
      </c>
      <c r="D2" s="15">
        <v>2021</v>
      </c>
      <c r="E2" s="16">
        <v>9780674997400</v>
      </c>
      <c r="F2" s="14">
        <v>1</v>
      </c>
      <c r="G2" s="14" t="s">
        <v>12</v>
      </c>
      <c r="H2" s="13" t="s">
        <v>13</v>
      </c>
      <c r="I2" s="14" t="s">
        <v>14</v>
      </c>
      <c r="J2" s="17"/>
      <c r="K2" s="18">
        <f>F2*J2</f>
        <v>0</v>
      </c>
      <c r="L2" s="21"/>
      <c r="M2" s="17"/>
      <c r="N2" s="17"/>
    </row>
    <row r="3" spans="1:14" ht="16">
      <c r="A3" s="13" t="s">
        <v>9</v>
      </c>
      <c r="B3" s="13" t="s">
        <v>15</v>
      </c>
      <c r="C3" s="13" t="s">
        <v>11</v>
      </c>
      <c r="D3" s="15">
        <v>2021</v>
      </c>
      <c r="E3" s="16">
        <v>9780674997417</v>
      </c>
      <c r="F3" s="14">
        <v>1</v>
      </c>
      <c r="G3" s="14" t="s">
        <v>12</v>
      </c>
      <c r="H3" s="13" t="s">
        <v>13</v>
      </c>
      <c r="I3" s="14" t="s">
        <v>14</v>
      </c>
      <c r="J3" s="17"/>
      <c r="K3" s="18">
        <f aca="true" t="shared" si="0" ref="K3:K63">F3*J3</f>
        <v>0</v>
      </c>
      <c r="L3" s="21"/>
      <c r="M3" s="17"/>
      <c r="N3" s="17"/>
    </row>
    <row r="4" spans="1:14" ht="16">
      <c r="A4" s="13" t="s">
        <v>9</v>
      </c>
      <c r="B4" s="13" t="s">
        <v>16</v>
      </c>
      <c r="C4" s="13" t="s">
        <v>11</v>
      </c>
      <c r="D4" s="15">
        <v>2021</v>
      </c>
      <c r="E4" s="16">
        <v>9780674997424</v>
      </c>
      <c r="F4" s="14">
        <v>1</v>
      </c>
      <c r="G4" s="14" t="s">
        <v>12</v>
      </c>
      <c r="H4" s="13" t="s">
        <v>13</v>
      </c>
      <c r="I4" s="14" t="s">
        <v>14</v>
      </c>
      <c r="J4" s="17"/>
      <c r="K4" s="18">
        <f t="shared" si="0"/>
        <v>0</v>
      </c>
      <c r="L4" s="21"/>
      <c r="M4" s="17"/>
      <c r="N4" s="17"/>
    </row>
    <row r="5" spans="1:14" ht="16">
      <c r="A5" s="13" t="s">
        <v>19</v>
      </c>
      <c r="B5" s="13" t="s">
        <v>20</v>
      </c>
      <c r="C5" s="13" t="s">
        <v>21</v>
      </c>
      <c r="D5" s="15">
        <v>1993</v>
      </c>
      <c r="E5" s="16">
        <v>9780262740166</v>
      </c>
      <c r="F5" s="14">
        <v>1</v>
      </c>
      <c r="G5" s="14" t="s">
        <v>12</v>
      </c>
      <c r="H5" s="13" t="s">
        <v>18</v>
      </c>
      <c r="I5" s="14" t="s">
        <v>14</v>
      </c>
      <c r="J5" s="17"/>
      <c r="K5" s="18">
        <f t="shared" si="0"/>
        <v>0</v>
      </c>
      <c r="L5" s="21"/>
      <c r="M5" s="17"/>
      <c r="N5" s="17"/>
    </row>
    <row r="6" spans="1:14" ht="16">
      <c r="A6" s="13" t="s">
        <v>23</v>
      </c>
      <c r="B6" s="13" t="s">
        <v>24</v>
      </c>
      <c r="C6" s="13" t="s">
        <v>25</v>
      </c>
      <c r="D6" s="15">
        <v>2021</v>
      </c>
      <c r="E6" s="16">
        <v>9781624669378</v>
      </c>
      <c r="F6" s="14">
        <v>1</v>
      </c>
      <c r="G6" s="14" t="s">
        <v>12</v>
      </c>
      <c r="H6" s="13" t="s">
        <v>18</v>
      </c>
      <c r="I6" s="14" t="s">
        <v>14</v>
      </c>
      <c r="J6" s="17"/>
      <c r="K6" s="18">
        <f t="shared" si="0"/>
        <v>0</v>
      </c>
      <c r="L6" s="21"/>
      <c r="M6" s="17"/>
      <c r="N6" s="17"/>
    </row>
    <row r="7" spans="1:14" ht="32">
      <c r="A7" s="13" t="s">
        <v>26</v>
      </c>
      <c r="B7" s="13" t="s">
        <v>27</v>
      </c>
      <c r="C7" s="13" t="s">
        <v>28</v>
      </c>
      <c r="D7" s="15">
        <v>2013</v>
      </c>
      <c r="E7" s="16">
        <v>9788898533107</v>
      </c>
      <c r="F7" s="14">
        <v>1</v>
      </c>
      <c r="G7" s="14" t="s">
        <v>12</v>
      </c>
      <c r="H7" s="13" t="s">
        <v>18</v>
      </c>
      <c r="I7" s="14" t="s">
        <v>14</v>
      </c>
      <c r="J7" s="17"/>
      <c r="K7" s="18">
        <f t="shared" si="0"/>
        <v>0</v>
      </c>
      <c r="L7" s="21"/>
      <c r="M7" s="17"/>
      <c r="N7" s="17"/>
    </row>
    <row r="8" spans="1:14" ht="16">
      <c r="A8" s="13" t="s">
        <v>29</v>
      </c>
      <c r="B8" s="13" t="s">
        <v>30</v>
      </c>
      <c r="C8" s="13" t="s">
        <v>31</v>
      </c>
      <c r="D8" s="15">
        <v>2010</v>
      </c>
      <c r="E8" s="16">
        <v>9788843053209</v>
      </c>
      <c r="F8" s="14">
        <v>1</v>
      </c>
      <c r="G8" s="14" t="s">
        <v>12</v>
      </c>
      <c r="H8" s="13" t="s">
        <v>18</v>
      </c>
      <c r="I8" s="14" t="s">
        <v>14</v>
      </c>
      <c r="J8" s="17"/>
      <c r="K8" s="18">
        <f t="shared" si="0"/>
        <v>0</v>
      </c>
      <c r="L8" s="21"/>
      <c r="M8" s="17"/>
      <c r="N8" s="17"/>
    </row>
    <row r="9" spans="1:14" ht="48">
      <c r="A9" s="13" t="s">
        <v>32</v>
      </c>
      <c r="B9" s="13" t="s">
        <v>33</v>
      </c>
      <c r="C9" s="13" t="s">
        <v>34</v>
      </c>
      <c r="D9" s="15">
        <v>2019</v>
      </c>
      <c r="E9" s="16">
        <v>9788833670768</v>
      </c>
      <c r="F9" s="14">
        <v>1</v>
      </c>
      <c r="G9" s="14" t="s">
        <v>12</v>
      </c>
      <c r="H9" s="13" t="s">
        <v>18</v>
      </c>
      <c r="I9" s="14" t="s">
        <v>14</v>
      </c>
      <c r="J9" s="17"/>
      <c r="K9" s="18">
        <f t="shared" si="0"/>
        <v>0</v>
      </c>
      <c r="L9" s="21"/>
      <c r="M9" s="17"/>
      <c r="N9" s="17"/>
    </row>
    <row r="10" spans="1:14" ht="32">
      <c r="A10" s="13" t="s">
        <v>35</v>
      </c>
      <c r="B10" s="13" t="s">
        <v>36</v>
      </c>
      <c r="C10" s="13" t="s">
        <v>11</v>
      </c>
      <c r="D10" s="15">
        <v>2009</v>
      </c>
      <c r="E10" s="16">
        <v>9780674032699</v>
      </c>
      <c r="F10" s="14">
        <v>1</v>
      </c>
      <c r="G10" s="14" t="s">
        <v>12</v>
      </c>
      <c r="H10" s="13" t="s">
        <v>18</v>
      </c>
      <c r="I10" s="14" t="s">
        <v>14</v>
      </c>
      <c r="J10" s="17"/>
      <c r="K10" s="18">
        <f t="shared" si="0"/>
        <v>0</v>
      </c>
      <c r="L10" s="21"/>
      <c r="M10" s="17"/>
      <c r="N10" s="17"/>
    </row>
    <row r="11" spans="1:14" ht="48">
      <c r="A11" s="13" t="s">
        <v>37</v>
      </c>
      <c r="B11" s="13" t="s">
        <v>38</v>
      </c>
      <c r="C11" s="13" t="s">
        <v>39</v>
      </c>
      <c r="D11" s="15">
        <v>2021</v>
      </c>
      <c r="E11" s="16">
        <v>9788869773099</v>
      </c>
      <c r="F11" s="14">
        <v>1</v>
      </c>
      <c r="G11" s="14" t="s">
        <v>12</v>
      </c>
      <c r="H11" s="13" t="s">
        <v>18</v>
      </c>
      <c r="I11" s="14" t="s">
        <v>14</v>
      </c>
      <c r="J11" s="17"/>
      <c r="K11" s="18">
        <f t="shared" si="0"/>
        <v>0</v>
      </c>
      <c r="L11" s="21"/>
      <c r="M11" s="17"/>
      <c r="N11" s="17"/>
    </row>
    <row r="12" spans="1:14" ht="32">
      <c r="A12" s="13" t="s">
        <v>40</v>
      </c>
      <c r="B12" s="13" t="s">
        <v>41</v>
      </c>
      <c r="C12" s="13" t="s">
        <v>22</v>
      </c>
      <c r="D12" s="15">
        <v>2019</v>
      </c>
      <c r="E12" s="16">
        <v>9780190933401</v>
      </c>
      <c r="F12" s="14">
        <v>1</v>
      </c>
      <c r="G12" s="14" t="s">
        <v>12</v>
      </c>
      <c r="H12" s="13" t="s">
        <v>18</v>
      </c>
      <c r="I12" s="14" t="s">
        <v>14</v>
      </c>
      <c r="J12" s="17"/>
      <c r="K12" s="18">
        <f t="shared" si="0"/>
        <v>0</v>
      </c>
      <c r="L12" s="21"/>
      <c r="M12" s="17"/>
      <c r="N12" s="17"/>
    </row>
    <row r="13" spans="1:14" ht="32">
      <c r="A13" s="13" t="s">
        <v>42</v>
      </c>
      <c r="B13" s="13" t="s">
        <v>43</v>
      </c>
      <c r="C13" s="13" t="s">
        <v>44</v>
      </c>
      <c r="D13" s="15">
        <v>1994</v>
      </c>
      <c r="E13" s="16">
        <v>9780271028897</v>
      </c>
      <c r="F13" s="14">
        <v>1</v>
      </c>
      <c r="G13" s="14" t="s">
        <v>12</v>
      </c>
      <c r="H13" s="13" t="s">
        <v>18</v>
      </c>
      <c r="I13" s="14" t="s">
        <v>14</v>
      </c>
      <c r="J13" s="17"/>
      <c r="K13" s="18">
        <f t="shared" si="0"/>
        <v>0</v>
      </c>
      <c r="L13" s="21"/>
      <c r="M13" s="17"/>
      <c r="N13" s="17"/>
    </row>
    <row r="14" spans="1:14" ht="16">
      <c r="A14" s="13" t="s">
        <v>45</v>
      </c>
      <c r="B14" s="13" t="s">
        <v>46</v>
      </c>
      <c r="C14" s="13" t="s">
        <v>47</v>
      </c>
      <c r="D14" s="15">
        <v>2017</v>
      </c>
      <c r="E14" s="16">
        <v>9788893630573</v>
      </c>
      <c r="F14" s="14">
        <v>1</v>
      </c>
      <c r="G14" s="14" t="s">
        <v>12</v>
      </c>
      <c r="H14" s="13" t="s">
        <v>18</v>
      </c>
      <c r="I14" s="14" t="s">
        <v>14</v>
      </c>
      <c r="J14" s="17"/>
      <c r="K14" s="18">
        <f t="shared" si="0"/>
        <v>0</v>
      </c>
      <c r="L14" s="21"/>
      <c r="M14" s="17"/>
      <c r="N14" s="17"/>
    </row>
    <row r="15" spans="1:14" ht="16">
      <c r="A15" s="13" t="s">
        <v>48</v>
      </c>
      <c r="B15" s="13" t="s">
        <v>49</v>
      </c>
      <c r="C15" s="13" t="s">
        <v>50</v>
      </c>
      <c r="D15" s="15">
        <v>2017</v>
      </c>
      <c r="E15" s="16">
        <v>9780226502830</v>
      </c>
      <c r="F15" s="14">
        <v>1</v>
      </c>
      <c r="G15" s="14" t="s">
        <v>12</v>
      </c>
      <c r="H15" s="13" t="s">
        <v>18</v>
      </c>
      <c r="I15" s="14" t="s">
        <v>14</v>
      </c>
      <c r="J15" s="17"/>
      <c r="K15" s="18">
        <f t="shared" si="0"/>
        <v>0</v>
      </c>
      <c r="L15" s="21"/>
      <c r="M15" s="17"/>
      <c r="N15" s="17"/>
    </row>
    <row r="16" spans="1:14" ht="32">
      <c r="A16" s="13" t="s">
        <v>51</v>
      </c>
      <c r="B16" s="13" t="s">
        <v>52</v>
      </c>
      <c r="C16" s="13" t="s">
        <v>53</v>
      </c>
      <c r="D16" s="15">
        <v>2017</v>
      </c>
      <c r="E16" s="16">
        <v>9788874526673</v>
      </c>
      <c r="F16" s="14">
        <v>1</v>
      </c>
      <c r="G16" s="14" t="s">
        <v>12</v>
      </c>
      <c r="H16" s="13" t="s">
        <v>54</v>
      </c>
      <c r="I16" s="14" t="s">
        <v>14</v>
      </c>
      <c r="J16" s="17"/>
      <c r="K16" s="18">
        <f t="shared" si="0"/>
        <v>0</v>
      </c>
      <c r="L16" s="21"/>
      <c r="M16" s="17"/>
      <c r="N16" s="17"/>
    </row>
    <row r="17" spans="1:14" ht="32">
      <c r="A17" s="13" t="s">
        <v>51</v>
      </c>
      <c r="B17" s="13" t="s">
        <v>55</v>
      </c>
      <c r="C17" s="13" t="s">
        <v>56</v>
      </c>
      <c r="D17" s="15">
        <v>2015</v>
      </c>
      <c r="E17" s="16">
        <v>9780804797313</v>
      </c>
      <c r="F17" s="14">
        <v>1</v>
      </c>
      <c r="G17" s="14" t="s">
        <v>12</v>
      </c>
      <c r="H17" s="13" t="s">
        <v>54</v>
      </c>
      <c r="I17" s="14" t="s">
        <v>14</v>
      </c>
      <c r="J17" s="17"/>
      <c r="K17" s="18">
        <f t="shared" si="0"/>
        <v>0</v>
      </c>
      <c r="L17" s="21"/>
      <c r="M17" s="17"/>
      <c r="N17" s="17"/>
    </row>
    <row r="18" spans="1:14" ht="32">
      <c r="A18" s="13" t="s">
        <v>51</v>
      </c>
      <c r="B18" s="13" t="s">
        <v>57</v>
      </c>
      <c r="C18" s="13" t="s">
        <v>56</v>
      </c>
      <c r="D18" s="15">
        <v>2010</v>
      </c>
      <c r="E18" s="16">
        <v>9780804768986</v>
      </c>
      <c r="F18" s="14">
        <v>1</v>
      </c>
      <c r="G18" s="14" t="s">
        <v>12</v>
      </c>
      <c r="H18" s="13" t="s">
        <v>54</v>
      </c>
      <c r="I18" s="14" t="s">
        <v>14</v>
      </c>
      <c r="J18" s="17"/>
      <c r="K18" s="18">
        <f t="shared" si="0"/>
        <v>0</v>
      </c>
      <c r="L18" s="21"/>
      <c r="M18" s="17"/>
      <c r="N18" s="17"/>
    </row>
    <row r="19" spans="1:14" ht="32">
      <c r="A19" s="13" t="s">
        <v>58</v>
      </c>
      <c r="B19" s="13" t="s">
        <v>59</v>
      </c>
      <c r="C19" s="13" t="s">
        <v>60</v>
      </c>
      <c r="D19" s="15">
        <v>1978</v>
      </c>
      <c r="E19" s="16">
        <v>9780850362268</v>
      </c>
      <c r="F19" s="14">
        <v>1</v>
      </c>
      <c r="G19" s="14" t="s">
        <v>12</v>
      </c>
      <c r="H19" s="13" t="s">
        <v>54</v>
      </c>
      <c r="I19" s="14" t="s">
        <v>14</v>
      </c>
      <c r="J19" s="17"/>
      <c r="K19" s="18">
        <f t="shared" si="0"/>
        <v>0</v>
      </c>
      <c r="L19" s="21"/>
      <c r="M19" s="17"/>
      <c r="N19" s="17"/>
    </row>
    <row r="20" spans="1:14" ht="32">
      <c r="A20" s="13" t="s">
        <v>61</v>
      </c>
      <c r="B20" s="13" t="s">
        <v>62</v>
      </c>
      <c r="C20" s="13" t="s">
        <v>63</v>
      </c>
      <c r="D20" s="15">
        <v>1988</v>
      </c>
      <c r="E20" s="16">
        <v>9780816615865</v>
      </c>
      <c r="F20" s="14">
        <v>1</v>
      </c>
      <c r="G20" s="14" t="s">
        <v>12</v>
      </c>
      <c r="H20" s="13" t="s">
        <v>64</v>
      </c>
      <c r="I20" s="14" t="s">
        <v>14</v>
      </c>
      <c r="J20" s="17"/>
      <c r="K20" s="18">
        <f t="shared" si="0"/>
        <v>0</v>
      </c>
      <c r="L20" s="21"/>
      <c r="M20" s="17"/>
      <c r="N20" s="17"/>
    </row>
    <row r="21" spans="1:14" ht="16">
      <c r="A21" s="13" t="s">
        <v>65</v>
      </c>
      <c r="B21" s="13" t="s">
        <v>66</v>
      </c>
      <c r="C21" s="13" t="s">
        <v>67</v>
      </c>
      <c r="D21" s="15">
        <v>2013</v>
      </c>
      <c r="E21" s="16">
        <v>9780271061801</v>
      </c>
      <c r="F21" s="14">
        <v>1</v>
      </c>
      <c r="G21" s="14" t="s">
        <v>12</v>
      </c>
      <c r="H21" s="13" t="s">
        <v>64</v>
      </c>
      <c r="I21" s="14" t="s">
        <v>14</v>
      </c>
      <c r="J21" s="17"/>
      <c r="K21" s="18">
        <f t="shared" si="0"/>
        <v>0</v>
      </c>
      <c r="L21" s="21"/>
      <c r="M21" s="17"/>
      <c r="N21" s="17"/>
    </row>
    <row r="22" spans="1:14" ht="16">
      <c r="A22" s="13" t="s">
        <v>68</v>
      </c>
      <c r="B22" s="13" t="s">
        <v>69</v>
      </c>
      <c r="C22" s="13" t="s">
        <v>70</v>
      </c>
      <c r="D22" s="15">
        <v>2008</v>
      </c>
      <c r="E22" s="16">
        <v>9780674027275</v>
      </c>
      <c r="F22" s="14">
        <v>1</v>
      </c>
      <c r="G22" s="14" t="s">
        <v>12</v>
      </c>
      <c r="H22" s="13" t="s">
        <v>64</v>
      </c>
      <c r="I22" s="14" t="s">
        <v>14</v>
      </c>
      <c r="J22" s="17"/>
      <c r="K22" s="18">
        <f t="shared" si="0"/>
        <v>0</v>
      </c>
      <c r="L22" s="21"/>
      <c r="M22" s="17"/>
      <c r="N22" s="17"/>
    </row>
    <row r="23" spans="1:14" ht="16">
      <c r="A23" s="13" t="s">
        <v>71</v>
      </c>
      <c r="B23" s="13" t="s">
        <v>72</v>
      </c>
      <c r="C23" s="13" t="s">
        <v>73</v>
      </c>
      <c r="D23" s="15">
        <v>2010</v>
      </c>
      <c r="E23" s="16">
        <v>9781594033834</v>
      </c>
      <c r="F23" s="14">
        <v>1</v>
      </c>
      <c r="G23" s="14" t="s">
        <v>12</v>
      </c>
      <c r="H23" s="13" t="s">
        <v>64</v>
      </c>
      <c r="I23" s="14" t="s">
        <v>14</v>
      </c>
      <c r="J23" s="17"/>
      <c r="K23" s="18">
        <f t="shared" si="0"/>
        <v>0</v>
      </c>
      <c r="L23" s="21"/>
      <c r="M23" s="17"/>
      <c r="N23" s="17"/>
    </row>
    <row r="24" spans="1:14" ht="32">
      <c r="A24" s="13" t="s">
        <v>74</v>
      </c>
      <c r="B24" s="13" t="s">
        <v>75</v>
      </c>
      <c r="C24" s="13" t="s">
        <v>22</v>
      </c>
      <c r="D24" s="15">
        <v>2019</v>
      </c>
      <c r="E24" s="16">
        <v>9780190906801</v>
      </c>
      <c r="F24" s="14">
        <v>1</v>
      </c>
      <c r="G24" s="14" t="s">
        <v>12</v>
      </c>
      <c r="H24" s="13" t="s">
        <v>18</v>
      </c>
      <c r="I24" s="14" t="s">
        <v>14</v>
      </c>
      <c r="J24" s="17"/>
      <c r="K24" s="18">
        <f t="shared" si="0"/>
        <v>0</v>
      </c>
      <c r="L24" s="21"/>
      <c r="M24" s="17"/>
      <c r="N24" s="17"/>
    </row>
    <row r="25" spans="1:14" ht="32">
      <c r="A25" s="13" t="s">
        <v>76</v>
      </c>
      <c r="B25" s="13" t="s">
        <v>77</v>
      </c>
      <c r="C25" s="13" t="s">
        <v>78</v>
      </c>
      <c r="D25" s="15">
        <v>2021</v>
      </c>
      <c r="E25" s="16">
        <v>9781474485500</v>
      </c>
      <c r="F25" s="14">
        <v>1</v>
      </c>
      <c r="G25" s="14" t="s">
        <v>79</v>
      </c>
      <c r="H25" s="13" t="s">
        <v>80</v>
      </c>
      <c r="I25" s="14" t="s">
        <v>81</v>
      </c>
      <c r="J25" s="17"/>
      <c r="K25" s="18">
        <f t="shared" si="0"/>
        <v>0</v>
      </c>
      <c r="L25" s="21"/>
      <c r="M25" s="17"/>
      <c r="N25" s="17"/>
    </row>
    <row r="26" spans="1:14" ht="32">
      <c r="A26" s="13" t="s">
        <v>82</v>
      </c>
      <c r="B26" s="13" t="s">
        <v>83</v>
      </c>
      <c r="C26" s="13" t="s">
        <v>84</v>
      </c>
      <c r="D26" s="15">
        <v>1996</v>
      </c>
      <c r="E26" s="16">
        <v>9780878204175</v>
      </c>
      <c r="F26" s="14">
        <v>1</v>
      </c>
      <c r="G26" s="14" t="s">
        <v>79</v>
      </c>
      <c r="H26" s="13" t="s">
        <v>85</v>
      </c>
      <c r="I26" s="14" t="s">
        <v>14</v>
      </c>
      <c r="J26" s="17"/>
      <c r="K26" s="18">
        <f t="shared" si="0"/>
        <v>0</v>
      </c>
      <c r="L26" s="21"/>
      <c r="M26" s="17"/>
      <c r="N26" s="17"/>
    </row>
    <row r="27" spans="1:14" ht="32">
      <c r="A27" s="13" t="s">
        <v>86</v>
      </c>
      <c r="B27" s="13" t="s">
        <v>87</v>
      </c>
      <c r="C27" s="13" t="s">
        <v>56</v>
      </c>
      <c r="D27" s="15">
        <v>2021</v>
      </c>
      <c r="E27" s="16">
        <v>9781503629141</v>
      </c>
      <c r="F27" s="14">
        <v>1</v>
      </c>
      <c r="G27" s="14" t="s">
        <v>79</v>
      </c>
      <c r="H27" s="13" t="s">
        <v>88</v>
      </c>
      <c r="I27" s="14" t="s">
        <v>81</v>
      </c>
      <c r="J27" s="17"/>
      <c r="K27" s="18">
        <f t="shared" si="0"/>
        <v>0</v>
      </c>
      <c r="L27" s="21"/>
      <c r="M27" s="17"/>
      <c r="N27" s="17"/>
    </row>
    <row r="28" spans="1:14" ht="32">
      <c r="A28" s="13" t="s">
        <v>89</v>
      </c>
      <c r="B28" s="13" t="s">
        <v>90</v>
      </c>
      <c r="C28" s="13" t="s">
        <v>91</v>
      </c>
      <c r="D28" s="15">
        <v>1993</v>
      </c>
      <c r="E28" s="16">
        <v>9780520085039</v>
      </c>
      <c r="F28" s="14">
        <v>1</v>
      </c>
      <c r="G28" s="14" t="s">
        <v>79</v>
      </c>
      <c r="H28" s="13" t="s">
        <v>88</v>
      </c>
      <c r="I28" s="14" t="s">
        <v>81</v>
      </c>
      <c r="J28" s="17"/>
      <c r="K28" s="18">
        <f t="shared" si="0"/>
        <v>0</v>
      </c>
      <c r="L28" s="21"/>
      <c r="M28" s="17"/>
      <c r="N28" s="17"/>
    </row>
    <row r="29" spans="1:14" ht="32">
      <c r="A29" s="13" t="s">
        <v>92</v>
      </c>
      <c r="B29" s="13" t="s">
        <v>93</v>
      </c>
      <c r="C29" s="13" t="s">
        <v>94</v>
      </c>
      <c r="D29" s="15">
        <v>2013</v>
      </c>
      <c r="E29" s="16">
        <v>9780300179538</v>
      </c>
      <c r="F29" s="14">
        <v>1</v>
      </c>
      <c r="G29" s="14" t="s">
        <v>182</v>
      </c>
      <c r="H29" s="13" t="s">
        <v>95</v>
      </c>
      <c r="I29" s="14" t="s">
        <v>96</v>
      </c>
      <c r="J29" s="17"/>
      <c r="K29" s="18">
        <f t="shared" si="0"/>
        <v>0</v>
      </c>
      <c r="L29" s="21"/>
      <c r="M29" s="17"/>
      <c r="N29" s="17"/>
    </row>
    <row r="30" spans="1:14" ht="48">
      <c r="A30" s="13" t="s">
        <v>97</v>
      </c>
      <c r="B30" s="13" t="s">
        <v>98</v>
      </c>
      <c r="C30" s="13" t="s">
        <v>99</v>
      </c>
      <c r="D30" s="15">
        <v>2015</v>
      </c>
      <c r="E30" s="16">
        <v>9788323339243</v>
      </c>
      <c r="F30" s="14">
        <v>1</v>
      </c>
      <c r="G30" s="14" t="s">
        <v>182</v>
      </c>
      <c r="H30" s="13" t="s">
        <v>100</v>
      </c>
      <c r="I30" s="14" t="s">
        <v>96</v>
      </c>
      <c r="J30" s="17"/>
      <c r="K30" s="18">
        <f t="shared" si="0"/>
        <v>0</v>
      </c>
      <c r="L30" s="21"/>
      <c r="M30" s="17"/>
      <c r="N30" s="17"/>
    </row>
    <row r="31" spans="1:14" ht="32">
      <c r="A31" s="13" t="s">
        <v>101</v>
      </c>
      <c r="B31" s="13" t="s">
        <v>102</v>
      </c>
      <c r="C31" s="13" t="s">
        <v>103</v>
      </c>
      <c r="D31" s="15">
        <v>2021</v>
      </c>
      <c r="E31" s="16">
        <v>9788854911192</v>
      </c>
      <c r="F31" s="14">
        <v>1</v>
      </c>
      <c r="G31" s="14" t="s">
        <v>182</v>
      </c>
      <c r="H31" s="13" t="s">
        <v>95</v>
      </c>
      <c r="I31" s="14" t="s">
        <v>96</v>
      </c>
      <c r="J31" s="17"/>
      <c r="K31" s="18">
        <f t="shared" si="0"/>
        <v>0</v>
      </c>
      <c r="L31" s="21"/>
      <c r="M31" s="17"/>
      <c r="N31" s="17"/>
    </row>
    <row r="32" spans="1:14" ht="32">
      <c r="A32" s="13" t="s">
        <v>104</v>
      </c>
      <c r="B32" s="13" t="s">
        <v>105</v>
      </c>
      <c r="C32" s="13" t="s">
        <v>106</v>
      </c>
      <c r="D32" s="15">
        <v>2017</v>
      </c>
      <c r="E32" s="16">
        <v>9789944483742</v>
      </c>
      <c r="F32" s="14">
        <v>1</v>
      </c>
      <c r="G32" s="14" t="s">
        <v>182</v>
      </c>
      <c r="H32" s="13" t="s">
        <v>107</v>
      </c>
      <c r="I32" s="14" t="s">
        <v>96</v>
      </c>
      <c r="J32" s="17"/>
      <c r="K32" s="18">
        <f t="shared" si="0"/>
        <v>0</v>
      </c>
      <c r="L32" s="21"/>
      <c r="M32" s="17"/>
      <c r="N32" s="17"/>
    </row>
    <row r="33" spans="1:14" ht="32">
      <c r="A33" s="13" t="s">
        <v>108</v>
      </c>
      <c r="B33" s="13" t="s">
        <v>109</v>
      </c>
      <c r="C33" s="13" t="s">
        <v>110</v>
      </c>
      <c r="D33" s="15">
        <v>2020</v>
      </c>
      <c r="E33" s="16">
        <v>9789387496361</v>
      </c>
      <c r="F33" s="14">
        <v>1</v>
      </c>
      <c r="G33" s="14" t="s">
        <v>182</v>
      </c>
      <c r="H33" s="13" t="s">
        <v>100</v>
      </c>
      <c r="I33" s="14" t="s">
        <v>96</v>
      </c>
      <c r="J33" s="17"/>
      <c r="K33" s="18">
        <f t="shared" si="0"/>
        <v>0</v>
      </c>
      <c r="L33" s="21"/>
      <c r="M33" s="17"/>
      <c r="N33" s="17"/>
    </row>
    <row r="34" spans="1:14" ht="32">
      <c r="A34" s="13" t="s">
        <v>111</v>
      </c>
      <c r="B34" s="13" t="s">
        <v>112</v>
      </c>
      <c r="C34" s="13" t="s">
        <v>113</v>
      </c>
      <c r="D34" s="15">
        <v>2020</v>
      </c>
      <c r="E34" s="16">
        <v>9788834343227</v>
      </c>
      <c r="F34" s="14">
        <v>1</v>
      </c>
      <c r="G34" s="14" t="s">
        <v>182</v>
      </c>
      <c r="H34" s="13" t="s">
        <v>95</v>
      </c>
      <c r="I34" s="14" t="s">
        <v>96</v>
      </c>
      <c r="J34" s="17"/>
      <c r="K34" s="18">
        <f t="shared" si="0"/>
        <v>0</v>
      </c>
      <c r="L34" s="21"/>
      <c r="M34" s="17"/>
      <c r="N34" s="17"/>
    </row>
    <row r="35" spans="1:14" ht="32">
      <c r="A35" s="13" t="s">
        <v>114</v>
      </c>
      <c r="B35" s="13" t="s">
        <v>115</v>
      </c>
      <c r="C35" s="13" t="s">
        <v>116</v>
      </c>
      <c r="D35" s="15">
        <v>2021</v>
      </c>
      <c r="E35" s="16">
        <v>9788861846364</v>
      </c>
      <c r="F35" s="14">
        <v>1</v>
      </c>
      <c r="G35" s="14" t="s">
        <v>182</v>
      </c>
      <c r="H35" s="13" t="s">
        <v>117</v>
      </c>
      <c r="I35" s="14" t="s">
        <v>96</v>
      </c>
      <c r="J35" s="17"/>
      <c r="K35" s="18">
        <f t="shared" si="0"/>
        <v>0</v>
      </c>
      <c r="L35" s="21"/>
      <c r="M35" s="17"/>
      <c r="N35" s="17"/>
    </row>
    <row r="36" spans="1:14" ht="16">
      <c r="A36" s="13" t="s">
        <v>118</v>
      </c>
      <c r="B36" s="13" t="s">
        <v>119</v>
      </c>
      <c r="C36" s="13" t="s">
        <v>120</v>
      </c>
      <c r="D36" s="15">
        <v>2003</v>
      </c>
      <c r="E36" s="16">
        <v>9788176463492</v>
      </c>
      <c r="F36" s="14">
        <v>1</v>
      </c>
      <c r="G36" s="14" t="s">
        <v>182</v>
      </c>
      <c r="H36" s="13" t="s">
        <v>100</v>
      </c>
      <c r="I36" s="14" t="s">
        <v>96</v>
      </c>
      <c r="J36" s="17"/>
      <c r="K36" s="18">
        <f t="shared" si="0"/>
        <v>0</v>
      </c>
      <c r="L36" s="21"/>
      <c r="M36" s="17"/>
      <c r="N36" s="17"/>
    </row>
    <row r="37" spans="1:14" ht="48">
      <c r="A37" s="13" t="s">
        <v>121</v>
      </c>
      <c r="B37" s="13" t="s">
        <v>122</v>
      </c>
      <c r="C37" s="13" t="s">
        <v>123</v>
      </c>
      <c r="D37" s="15">
        <v>2020</v>
      </c>
      <c r="E37" s="16">
        <v>9781931534970</v>
      </c>
      <c r="F37" s="14">
        <v>1</v>
      </c>
      <c r="G37" s="14" t="s">
        <v>182</v>
      </c>
      <c r="H37" s="13" t="s">
        <v>124</v>
      </c>
      <c r="I37" s="14" t="s">
        <v>96</v>
      </c>
      <c r="J37" s="17"/>
      <c r="K37" s="18">
        <f t="shared" si="0"/>
        <v>0</v>
      </c>
      <c r="L37" s="21"/>
      <c r="M37" s="17"/>
      <c r="N37" s="17"/>
    </row>
    <row r="38" spans="1:14" ht="32">
      <c r="A38" s="13" t="s">
        <v>125</v>
      </c>
      <c r="B38" s="13" t="s">
        <v>126</v>
      </c>
      <c r="C38" s="13" t="s">
        <v>127</v>
      </c>
      <c r="D38" s="15">
        <v>2014</v>
      </c>
      <c r="E38" s="16">
        <v>9780292760912</v>
      </c>
      <c r="F38" s="14">
        <v>1</v>
      </c>
      <c r="G38" s="14" t="s">
        <v>182</v>
      </c>
      <c r="H38" s="13" t="s">
        <v>124</v>
      </c>
      <c r="I38" s="14" t="s">
        <v>96</v>
      </c>
      <c r="J38" s="17"/>
      <c r="K38" s="18">
        <f t="shared" si="0"/>
        <v>0</v>
      </c>
      <c r="L38" s="21"/>
      <c r="M38" s="17"/>
      <c r="N38" s="17"/>
    </row>
    <row r="39" spans="1:14" ht="32">
      <c r="A39" s="13" t="s">
        <v>137</v>
      </c>
      <c r="B39" s="13" t="s">
        <v>138</v>
      </c>
      <c r="C39" s="13" t="s">
        <v>136</v>
      </c>
      <c r="D39" s="15">
        <v>2012</v>
      </c>
      <c r="E39" s="16">
        <v>971887829885</v>
      </c>
      <c r="F39" s="14">
        <v>1</v>
      </c>
      <c r="G39" s="14" t="s">
        <v>182</v>
      </c>
      <c r="H39" s="13" t="s">
        <v>139</v>
      </c>
      <c r="I39" s="14" t="s">
        <v>96</v>
      </c>
      <c r="J39" s="17"/>
      <c r="K39" s="18">
        <f t="shared" si="0"/>
        <v>0</v>
      </c>
      <c r="L39" s="21"/>
      <c r="M39" s="17"/>
      <c r="N39" s="17"/>
    </row>
    <row r="40" spans="1:14" ht="32">
      <c r="A40" s="13" t="s">
        <v>140</v>
      </c>
      <c r="B40" s="13" t="s">
        <v>141</v>
      </c>
      <c r="C40" s="13" t="s">
        <v>142</v>
      </c>
      <c r="D40" s="15">
        <v>1997</v>
      </c>
      <c r="E40" s="16">
        <v>9780847686568</v>
      </c>
      <c r="F40" s="14">
        <v>1</v>
      </c>
      <c r="G40" s="14" t="s">
        <v>182</v>
      </c>
      <c r="H40" s="13" t="s">
        <v>124</v>
      </c>
      <c r="I40" s="14" t="s">
        <v>96</v>
      </c>
      <c r="J40" s="17"/>
      <c r="K40" s="18">
        <f t="shared" si="0"/>
        <v>0</v>
      </c>
      <c r="L40" s="21"/>
      <c r="M40" s="17"/>
      <c r="N40" s="17"/>
    </row>
    <row r="41" spans="1:14" ht="32">
      <c r="A41" s="13" t="s">
        <v>143</v>
      </c>
      <c r="B41" s="13" t="s">
        <v>144</v>
      </c>
      <c r="C41" s="13" t="s">
        <v>145</v>
      </c>
      <c r="D41" s="15">
        <v>2021</v>
      </c>
      <c r="E41" s="16">
        <v>9789027210524</v>
      </c>
      <c r="F41" s="14">
        <v>1</v>
      </c>
      <c r="G41" s="14" t="s">
        <v>146</v>
      </c>
      <c r="H41" s="13" t="s">
        <v>147</v>
      </c>
      <c r="I41" s="14" t="s">
        <v>96</v>
      </c>
      <c r="J41" s="17"/>
      <c r="K41" s="18">
        <f t="shared" si="0"/>
        <v>0</v>
      </c>
      <c r="L41" s="21"/>
      <c r="M41" s="17"/>
      <c r="N41" s="17"/>
    </row>
    <row r="42" spans="1:14" ht="16">
      <c r="A42" s="13" t="s">
        <v>148</v>
      </c>
      <c r="B42" s="13" t="s">
        <v>149</v>
      </c>
      <c r="C42" s="13" t="s">
        <v>150</v>
      </c>
      <c r="D42" s="15">
        <v>2021</v>
      </c>
      <c r="E42" s="16">
        <v>9781780732640</v>
      </c>
      <c r="F42" s="14">
        <v>1</v>
      </c>
      <c r="G42" s="14" t="s">
        <v>193</v>
      </c>
      <c r="H42" s="13" t="s">
        <v>151</v>
      </c>
      <c r="I42" s="14" t="s">
        <v>14</v>
      </c>
      <c r="J42" s="17"/>
      <c r="K42" s="18">
        <f t="shared" si="0"/>
        <v>0</v>
      </c>
      <c r="L42" s="21"/>
      <c r="M42" s="17"/>
      <c r="N42" s="17"/>
    </row>
    <row r="43" spans="1:14" ht="32">
      <c r="A43" s="13" t="s">
        <v>148</v>
      </c>
      <c r="B43" s="13" t="s">
        <v>152</v>
      </c>
      <c r="C43" s="13" t="s">
        <v>150</v>
      </c>
      <c r="D43" s="15">
        <v>2021</v>
      </c>
      <c r="E43" s="16">
        <v>9781780732657</v>
      </c>
      <c r="F43" s="14">
        <v>1</v>
      </c>
      <c r="G43" s="14" t="s">
        <v>193</v>
      </c>
      <c r="H43" s="13" t="s">
        <v>151</v>
      </c>
      <c r="I43" s="14" t="s">
        <v>14</v>
      </c>
      <c r="J43" s="17"/>
      <c r="K43" s="18">
        <f t="shared" si="0"/>
        <v>0</v>
      </c>
      <c r="L43" s="21"/>
      <c r="M43" s="17"/>
      <c r="N43" s="17"/>
    </row>
    <row r="44" spans="1:14" ht="16">
      <c r="A44" s="13" t="s">
        <v>153</v>
      </c>
      <c r="B44" s="13" t="s">
        <v>154</v>
      </c>
      <c r="C44" s="13" t="s">
        <v>155</v>
      </c>
      <c r="D44" s="15">
        <v>2014</v>
      </c>
      <c r="E44" s="16">
        <v>9781476776729</v>
      </c>
      <c r="F44" s="14">
        <v>1</v>
      </c>
      <c r="G44" s="14" t="s">
        <v>193</v>
      </c>
      <c r="H44" s="13" t="s">
        <v>151</v>
      </c>
      <c r="I44" s="14" t="s">
        <v>14</v>
      </c>
      <c r="J44" s="17"/>
      <c r="K44" s="18">
        <f t="shared" si="0"/>
        <v>0</v>
      </c>
      <c r="L44" s="21"/>
      <c r="M44" s="17"/>
      <c r="N44" s="17"/>
    </row>
    <row r="45" spans="1:14" ht="16">
      <c r="A45" s="13" t="s">
        <v>156</v>
      </c>
      <c r="B45" s="13" t="s">
        <v>157</v>
      </c>
      <c r="C45" s="13" t="s">
        <v>158</v>
      </c>
      <c r="D45" s="15">
        <v>2015</v>
      </c>
      <c r="E45" s="16">
        <v>9781785370014</v>
      </c>
      <c r="F45" s="14">
        <v>1</v>
      </c>
      <c r="G45" s="14" t="s">
        <v>193</v>
      </c>
      <c r="H45" s="13" t="s">
        <v>151</v>
      </c>
      <c r="I45" s="14" t="s">
        <v>14</v>
      </c>
      <c r="J45" s="17"/>
      <c r="K45" s="18">
        <f t="shared" si="0"/>
        <v>0</v>
      </c>
      <c r="L45" s="21"/>
      <c r="M45" s="17"/>
      <c r="N45" s="17"/>
    </row>
    <row r="46" spans="1:14" ht="32">
      <c r="A46" s="13" t="s">
        <v>159</v>
      </c>
      <c r="B46" s="13" t="s">
        <v>160</v>
      </c>
      <c r="C46" s="13" t="s">
        <v>21</v>
      </c>
      <c r="D46" s="15">
        <v>2011</v>
      </c>
      <c r="E46" s="16">
        <v>9780262516532</v>
      </c>
      <c r="F46" s="14">
        <v>1</v>
      </c>
      <c r="G46" s="14" t="s">
        <v>193</v>
      </c>
      <c r="H46" s="13" t="s">
        <v>151</v>
      </c>
      <c r="I46" s="14" t="s">
        <v>14</v>
      </c>
      <c r="J46" s="17"/>
      <c r="K46" s="18">
        <f t="shared" si="0"/>
        <v>0</v>
      </c>
      <c r="L46" s="21"/>
      <c r="M46" s="17"/>
      <c r="N46" s="17"/>
    </row>
    <row r="47" spans="1:14" ht="32">
      <c r="A47" s="13" t="s">
        <v>161</v>
      </c>
      <c r="B47" s="13" t="s">
        <v>162</v>
      </c>
      <c r="C47" s="13" t="s">
        <v>163</v>
      </c>
      <c r="D47" s="15">
        <v>2020</v>
      </c>
      <c r="E47" s="16">
        <v>9780241984123</v>
      </c>
      <c r="F47" s="14">
        <v>1</v>
      </c>
      <c r="G47" s="14" t="s">
        <v>193</v>
      </c>
      <c r="H47" s="13" t="s">
        <v>151</v>
      </c>
      <c r="I47" s="14" t="s">
        <v>14</v>
      </c>
      <c r="J47" s="17"/>
      <c r="K47" s="18">
        <f t="shared" si="0"/>
        <v>0</v>
      </c>
      <c r="L47" s="21"/>
      <c r="M47" s="17"/>
      <c r="N47" s="17"/>
    </row>
    <row r="48" spans="1:14" ht="16">
      <c r="A48" s="13" t="s">
        <v>164</v>
      </c>
      <c r="B48" s="13" t="s">
        <v>165</v>
      </c>
      <c r="C48" s="13" t="s">
        <v>166</v>
      </c>
      <c r="D48" s="15">
        <v>2017</v>
      </c>
      <c r="E48" s="16">
        <v>9781907682582</v>
      </c>
      <c r="F48" s="14">
        <v>1</v>
      </c>
      <c r="G48" s="14" t="s">
        <v>193</v>
      </c>
      <c r="H48" s="13" t="s">
        <v>151</v>
      </c>
      <c r="I48" s="14" t="s">
        <v>14</v>
      </c>
      <c r="J48" s="17"/>
      <c r="K48" s="18">
        <f t="shared" si="0"/>
        <v>0</v>
      </c>
      <c r="L48" s="21"/>
      <c r="M48" s="17"/>
      <c r="N48" s="17"/>
    </row>
    <row r="49" spans="1:14" ht="16">
      <c r="A49" s="13" t="s">
        <v>167</v>
      </c>
      <c r="B49" s="13" t="s">
        <v>168</v>
      </c>
      <c r="C49" s="13" t="s">
        <v>169</v>
      </c>
      <c r="D49" s="15">
        <v>2007</v>
      </c>
      <c r="E49" s="16" t="s">
        <v>170</v>
      </c>
      <c r="F49" s="14">
        <v>1</v>
      </c>
      <c r="G49" s="14" t="s">
        <v>193</v>
      </c>
      <c r="H49" s="13" t="s">
        <v>151</v>
      </c>
      <c r="I49" s="14" t="s">
        <v>14</v>
      </c>
      <c r="J49" s="17"/>
      <c r="K49" s="18">
        <f t="shared" si="0"/>
        <v>0</v>
      </c>
      <c r="L49" s="21"/>
      <c r="M49" s="17"/>
      <c r="N49" s="17"/>
    </row>
    <row r="50" spans="1:14" ht="16">
      <c r="A50" s="13" t="s">
        <v>171</v>
      </c>
      <c r="B50" s="13" t="s">
        <v>172</v>
      </c>
      <c r="C50" s="13" t="s">
        <v>173</v>
      </c>
      <c r="D50" s="15">
        <v>2021</v>
      </c>
      <c r="E50" s="16">
        <v>9781901927832</v>
      </c>
      <c r="F50" s="14">
        <v>1</v>
      </c>
      <c r="G50" s="14" t="s">
        <v>193</v>
      </c>
      <c r="H50" s="13" t="s">
        <v>151</v>
      </c>
      <c r="I50" s="14" t="s">
        <v>14</v>
      </c>
      <c r="J50" s="17"/>
      <c r="K50" s="18">
        <f t="shared" si="0"/>
        <v>0</v>
      </c>
      <c r="L50" s="21"/>
      <c r="M50" s="17"/>
      <c r="N50" s="17"/>
    </row>
    <row r="51" spans="1:14" ht="32">
      <c r="A51" s="13" t="s">
        <v>174</v>
      </c>
      <c r="B51" s="13" t="s">
        <v>175</v>
      </c>
      <c r="C51" s="13" t="s">
        <v>176</v>
      </c>
      <c r="D51" s="15">
        <v>2021</v>
      </c>
      <c r="E51" s="16">
        <v>9780316535212</v>
      </c>
      <c r="F51" s="14">
        <v>1</v>
      </c>
      <c r="G51" s="14" t="s">
        <v>193</v>
      </c>
      <c r="H51" s="13" t="s">
        <v>151</v>
      </c>
      <c r="I51" s="14" t="s">
        <v>14</v>
      </c>
      <c r="J51" s="17"/>
      <c r="K51" s="18">
        <f t="shared" si="0"/>
        <v>0</v>
      </c>
      <c r="L51" s="21"/>
      <c r="M51" s="17"/>
      <c r="N51" s="17"/>
    </row>
    <row r="52" spans="1:14" ht="32">
      <c r="A52" s="13" t="s">
        <v>177</v>
      </c>
      <c r="B52" s="13" t="s">
        <v>178</v>
      </c>
      <c r="C52" s="13" t="s">
        <v>179</v>
      </c>
      <c r="D52" s="15">
        <v>2019</v>
      </c>
      <c r="E52" s="16">
        <v>9781906982669</v>
      </c>
      <c r="F52" s="14">
        <v>1</v>
      </c>
      <c r="G52" s="14" t="s">
        <v>193</v>
      </c>
      <c r="H52" s="13" t="s">
        <v>151</v>
      </c>
      <c r="I52" s="14" t="s">
        <v>14</v>
      </c>
      <c r="J52" s="17"/>
      <c r="K52" s="18">
        <f t="shared" si="0"/>
        <v>0</v>
      </c>
      <c r="L52" s="21"/>
      <c r="M52" s="17"/>
      <c r="N52" s="17"/>
    </row>
    <row r="53" spans="1:14" ht="32">
      <c r="A53" s="13"/>
      <c r="B53" s="13" t="s">
        <v>180</v>
      </c>
      <c r="C53" s="13" t="s">
        <v>181</v>
      </c>
      <c r="D53" s="15">
        <v>1990</v>
      </c>
      <c r="E53" s="16">
        <v>9788836602766</v>
      </c>
      <c r="F53" s="14">
        <v>1</v>
      </c>
      <c r="G53" s="14" t="s">
        <v>182</v>
      </c>
      <c r="H53" s="13" t="s">
        <v>117</v>
      </c>
      <c r="I53" s="14" t="s">
        <v>96</v>
      </c>
      <c r="J53" s="17"/>
      <c r="K53" s="18">
        <f t="shared" si="0"/>
        <v>0</v>
      </c>
      <c r="L53" s="21"/>
      <c r="M53" s="17"/>
      <c r="N53" s="17"/>
    </row>
    <row r="54" spans="1:14" ht="32">
      <c r="A54" s="13" t="s">
        <v>183</v>
      </c>
      <c r="B54" s="13" t="s">
        <v>184</v>
      </c>
      <c r="C54" s="13" t="s">
        <v>181</v>
      </c>
      <c r="D54" s="15">
        <v>2005</v>
      </c>
      <c r="E54" s="16">
        <v>9788882158439</v>
      </c>
      <c r="F54" s="14">
        <v>1</v>
      </c>
      <c r="G54" s="14" t="s">
        <v>182</v>
      </c>
      <c r="H54" s="13" t="s">
        <v>117</v>
      </c>
      <c r="I54" s="14" t="s">
        <v>96</v>
      </c>
      <c r="J54" s="17"/>
      <c r="K54" s="18">
        <f t="shared" si="0"/>
        <v>0</v>
      </c>
      <c r="L54" s="21"/>
      <c r="M54" s="17"/>
      <c r="N54" s="17"/>
    </row>
    <row r="55" spans="1:14" ht="32">
      <c r="A55" s="13" t="s">
        <v>185</v>
      </c>
      <c r="B55" s="13" t="s">
        <v>186</v>
      </c>
      <c r="C55" s="13" t="s">
        <v>181</v>
      </c>
      <c r="D55" s="15">
        <v>2007</v>
      </c>
      <c r="E55" s="16">
        <v>9788836609499</v>
      </c>
      <c r="F55" s="14">
        <v>1</v>
      </c>
      <c r="G55" s="14" t="s">
        <v>182</v>
      </c>
      <c r="H55" s="13" t="s">
        <v>117</v>
      </c>
      <c r="I55" s="14" t="s">
        <v>96</v>
      </c>
      <c r="J55" s="17"/>
      <c r="K55" s="18">
        <f t="shared" si="0"/>
        <v>0</v>
      </c>
      <c r="L55" s="21"/>
      <c r="M55" s="17"/>
      <c r="N55" s="17"/>
    </row>
    <row r="56" spans="1:14" ht="32">
      <c r="A56" s="13" t="s">
        <v>187</v>
      </c>
      <c r="B56" s="13" t="s">
        <v>188</v>
      </c>
      <c r="C56" s="13" t="s">
        <v>189</v>
      </c>
      <c r="D56" s="15">
        <v>2005</v>
      </c>
      <c r="E56" s="16">
        <v>9782503517476</v>
      </c>
      <c r="F56" s="14">
        <v>1</v>
      </c>
      <c r="G56" s="14" t="s">
        <v>182</v>
      </c>
      <c r="H56" s="13" t="s">
        <v>117</v>
      </c>
      <c r="I56" s="14" t="s">
        <v>96</v>
      </c>
      <c r="J56" s="17"/>
      <c r="K56" s="18">
        <f t="shared" si="0"/>
        <v>0</v>
      </c>
      <c r="L56" s="21"/>
      <c r="M56" s="17"/>
      <c r="N56" s="17"/>
    </row>
    <row r="57" spans="1:14" ht="32">
      <c r="A57" s="13" t="s">
        <v>190</v>
      </c>
      <c r="B57" s="13" t="s">
        <v>191</v>
      </c>
      <c r="C57" s="13" t="s">
        <v>192</v>
      </c>
      <c r="D57" s="15">
        <v>2010</v>
      </c>
      <c r="E57" s="16">
        <v>9780393180459</v>
      </c>
      <c r="F57" s="14">
        <v>1</v>
      </c>
      <c r="G57" s="14" t="s">
        <v>193</v>
      </c>
      <c r="H57" s="13" t="s">
        <v>194</v>
      </c>
      <c r="I57" s="14" t="s">
        <v>96</v>
      </c>
      <c r="J57" s="17"/>
      <c r="K57" s="18">
        <f t="shared" si="0"/>
        <v>0</v>
      </c>
      <c r="L57" s="21"/>
      <c r="M57" s="17"/>
      <c r="N57" s="17"/>
    </row>
    <row r="58" spans="1:14" ht="32">
      <c r="A58" s="13" t="s">
        <v>195</v>
      </c>
      <c r="B58" s="13" t="s">
        <v>196</v>
      </c>
      <c r="C58" s="13" t="s">
        <v>197</v>
      </c>
      <c r="D58" s="15">
        <v>2020</v>
      </c>
      <c r="E58" s="16">
        <v>9788702293401</v>
      </c>
      <c r="F58" s="14">
        <v>1</v>
      </c>
      <c r="G58" s="14" t="s">
        <v>198</v>
      </c>
      <c r="H58" s="13" t="s">
        <v>199</v>
      </c>
      <c r="I58" s="14" t="s">
        <v>81</v>
      </c>
      <c r="J58" s="17"/>
      <c r="K58" s="18">
        <f t="shared" si="0"/>
        <v>0</v>
      </c>
      <c r="L58" s="21"/>
      <c r="M58" s="17"/>
      <c r="N58" s="17"/>
    </row>
    <row r="59" spans="1:14" ht="48">
      <c r="A59" s="13" t="s">
        <v>200</v>
      </c>
      <c r="B59" s="13" t="s">
        <v>201</v>
      </c>
      <c r="C59" s="13" t="s">
        <v>202</v>
      </c>
      <c r="D59" s="15">
        <v>1995</v>
      </c>
      <c r="E59" s="16">
        <v>9780472105700</v>
      </c>
      <c r="F59" s="14">
        <v>1</v>
      </c>
      <c r="G59" s="14" t="s">
        <v>193</v>
      </c>
      <c r="H59" s="13" t="s">
        <v>151</v>
      </c>
      <c r="I59" s="14" t="s">
        <v>14</v>
      </c>
      <c r="J59" s="17"/>
      <c r="K59" s="18">
        <f t="shared" si="0"/>
        <v>0</v>
      </c>
      <c r="L59" s="21"/>
      <c r="M59" s="17"/>
      <c r="N59" s="17"/>
    </row>
    <row r="60" spans="1:14" ht="32">
      <c r="A60" s="13" t="s">
        <v>203</v>
      </c>
      <c r="B60" s="13" t="s">
        <v>204</v>
      </c>
      <c r="C60" s="13" t="s">
        <v>205</v>
      </c>
      <c r="D60" s="15">
        <v>2019</v>
      </c>
      <c r="E60" s="16">
        <v>9788867191819</v>
      </c>
      <c r="F60" s="14">
        <v>1</v>
      </c>
      <c r="G60" s="14" t="s">
        <v>182</v>
      </c>
      <c r="H60" s="13" t="s">
        <v>100</v>
      </c>
      <c r="I60" s="14" t="s">
        <v>96</v>
      </c>
      <c r="J60" s="17"/>
      <c r="K60" s="18">
        <f t="shared" si="0"/>
        <v>0</v>
      </c>
      <c r="L60" s="21"/>
      <c r="M60" s="17"/>
      <c r="N60" s="17"/>
    </row>
    <row r="61" spans="1:14" ht="32">
      <c r="A61" s="13" t="s">
        <v>206</v>
      </c>
      <c r="B61" s="13" t="s">
        <v>207</v>
      </c>
      <c r="C61" s="13" t="s">
        <v>208</v>
      </c>
      <c r="D61" s="15">
        <v>2009</v>
      </c>
      <c r="E61" s="16">
        <v>9783900305550</v>
      </c>
      <c r="F61" s="14">
        <v>1</v>
      </c>
      <c r="G61" s="14" t="s">
        <v>182</v>
      </c>
      <c r="H61" s="13" t="s">
        <v>124</v>
      </c>
      <c r="I61" s="14" t="s">
        <v>96</v>
      </c>
      <c r="J61" s="17"/>
      <c r="K61" s="18">
        <f t="shared" si="0"/>
        <v>0</v>
      </c>
      <c r="L61" s="21"/>
      <c r="M61" s="17"/>
      <c r="N61" s="17"/>
    </row>
    <row r="62" spans="1:14" ht="32">
      <c r="A62" s="13" t="s">
        <v>209</v>
      </c>
      <c r="B62" s="13" t="s">
        <v>210</v>
      </c>
      <c r="C62" s="13" t="s">
        <v>211</v>
      </c>
      <c r="D62" s="15">
        <v>2016</v>
      </c>
      <c r="E62" s="16">
        <v>9781785704000</v>
      </c>
      <c r="F62" s="14">
        <v>1</v>
      </c>
      <c r="G62" s="14" t="s">
        <v>182</v>
      </c>
      <c r="H62" s="13" t="s">
        <v>100</v>
      </c>
      <c r="I62" s="14" t="s">
        <v>96</v>
      </c>
      <c r="J62" s="17"/>
      <c r="K62" s="18">
        <f t="shared" si="0"/>
        <v>0</v>
      </c>
      <c r="L62" s="21"/>
      <c r="M62" s="17"/>
      <c r="N62" s="17"/>
    </row>
    <row r="63" spans="1:14" ht="16">
      <c r="A63" s="13" t="s">
        <v>212</v>
      </c>
      <c r="B63" s="13" t="s">
        <v>213</v>
      </c>
      <c r="C63" s="13" t="s">
        <v>214</v>
      </c>
      <c r="D63" s="15">
        <v>2018</v>
      </c>
      <c r="E63" s="16">
        <v>9788880803294</v>
      </c>
      <c r="F63" s="14">
        <v>1</v>
      </c>
      <c r="G63" s="14" t="s">
        <v>182</v>
      </c>
      <c r="H63" s="13" t="s">
        <v>95</v>
      </c>
      <c r="I63" s="14" t="s">
        <v>96</v>
      </c>
      <c r="J63" s="17"/>
      <c r="K63" s="18">
        <f t="shared" si="0"/>
        <v>0</v>
      </c>
      <c r="L63" s="21"/>
      <c r="M63" s="17"/>
      <c r="N63" s="17"/>
    </row>
    <row r="64" spans="1:14" ht="64">
      <c r="A64" s="13" t="s">
        <v>215</v>
      </c>
      <c r="B64" s="13" t="s">
        <v>216</v>
      </c>
      <c r="C64" s="13" t="s">
        <v>217</v>
      </c>
      <c r="D64" s="15">
        <v>2019</v>
      </c>
      <c r="E64" s="16" t="s">
        <v>218</v>
      </c>
      <c r="F64" s="14">
        <v>1</v>
      </c>
      <c r="G64" s="14" t="s">
        <v>182</v>
      </c>
      <c r="H64" s="13" t="s">
        <v>124</v>
      </c>
      <c r="I64" s="14" t="s">
        <v>96</v>
      </c>
      <c r="J64" s="17"/>
      <c r="K64" s="18">
        <f aca="true" t="shared" si="1" ref="K64:K108">F64*J64</f>
        <v>0</v>
      </c>
      <c r="L64" s="21"/>
      <c r="M64" s="17"/>
      <c r="N64" s="17"/>
    </row>
    <row r="65" spans="1:14" ht="32">
      <c r="A65" s="13" t="s">
        <v>219</v>
      </c>
      <c r="B65" s="13" t="s">
        <v>220</v>
      </c>
      <c r="C65" s="13" t="s">
        <v>221</v>
      </c>
      <c r="D65" s="15">
        <v>2016</v>
      </c>
      <c r="E65" s="16">
        <v>9781909646148</v>
      </c>
      <c r="F65" s="14">
        <v>1</v>
      </c>
      <c r="G65" s="14" t="s">
        <v>182</v>
      </c>
      <c r="H65" s="13" t="s">
        <v>117</v>
      </c>
      <c r="I65" s="14" t="s">
        <v>96</v>
      </c>
      <c r="J65" s="17"/>
      <c r="K65" s="18">
        <f t="shared" si="1"/>
        <v>0</v>
      </c>
      <c r="L65" s="21"/>
      <c r="M65" s="17"/>
      <c r="N65" s="17"/>
    </row>
    <row r="66" spans="1:14" ht="48">
      <c r="A66" s="13" t="s">
        <v>222</v>
      </c>
      <c r="B66" s="13" t="s">
        <v>223</v>
      </c>
      <c r="C66" s="13" t="s">
        <v>224</v>
      </c>
      <c r="D66" s="15">
        <v>2010</v>
      </c>
      <c r="E66" s="16">
        <v>9789004181595</v>
      </c>
      <c r="F66" s="14">
        <v>1</v>
      </c>
      <c r="G66" s="14" t="s">
        <v>182</v>
      </c>
      <c r="H66" s="13" t="s">
        <v>100</v>
      </c>
      <c r="I66" s="14" t="s">
        <v>96</v>
      </c>
      <c r="J66" s="17"/>
      <c r="K66" s="18">
        <f t="shared" si="1"/>
        <v>0</v>
      </c>
      <c r="L66" s="21"/>
      <c r="M66" s="17"/>
      <c r="N66" s="17"/>
    </row>
    <row r="67" spans="1:14" ht="48">
      <c r="A67" s="13" t="s">
        <v>130</v>
      </c>
      <c r="B67" s="13" t="s">
        <v>131</v>
      </c>
      <c r="C67" s="13" t="s">
        <v>132</v>
      </c>
      <c r="D67" s="15">
        <v>2016</v>
      </c>
      <c r="E67" s="16">
        <v>9789462980549</v>
      </c>
      <c r="F67" s="14">
        <v>1</v>
      </c>
      <c r="G67" s="14" t="s">
        <v>182</v>
      </c>
      <c r="H67" s="13" t="s">
        <v>133</v>
      </c>
      <c r="I67" s="14" t="s">
        <v>96</v>
      </c>
      <c r="J67" s="17"/>
      <c r="K67" s="18">
        <f t="shared" si="1"/>
        <v>0</v>
      </c>
      <c r="L67" s="21"/>
      <c r="M67" s="17"/>
      <c r="N67" s="17"/>
    </row>
    <row r="68" spans="1:14" ht="48">
      <c r="A68" s="13" t="s">
        <v>225</v>
      </c>
      <c r="B68" s="13" t="s">
        <v>226</v>
      </c>
      <c r="C68" s="13" t="s">
        <v>211</v>
      </c>
      <c r="D68" s="15">
        <v>2021</v>
      </c>
      <c r="E68" s="16">
        <v>9781785707520</v>
      </c>
      <c r="F68" s="14">
        <v>1</v>
      </c>
      <c r="G68" s="14" t="s">
        <v>182</v>
      </c>
      <c r="H68" s="13" t="s">
        <v>133</v>
      </c>
      <c r="I68" s="14" t="s">
        <v>96</v>
      </c>
      <c r="J68" s="17"/>
      <c r="K68" s="18">
        <f t="shared" si="1"/>
        <v>0</v>
      </c>
      <c r="L68" s="21"/>
      <c r="M68" s="17"/>
      <c r="N68" s="17"/>
    </row>
    <row r="69" spans="1:14" ht="32">
      <c r="A69" s="13" t="s">
        <v>227</v>
      </c>
      <c r="B69" s="13" t="s">
        <v>228</v>
      </c>
      <c r="C69" s="13" t="s">
        <v>229</v>
      </c>
      <c r="D69" s="15">
        <v>2004</v>
      </c>
      <c r="E69" s="16">
        <v>2907303864</v>
      </c>
      <c r="F69" s="14">
        <v>1</v>
      </c>
      <c r="G69" s="14" t="s">
        <v>182</v>
      </c>
      <c r="H69" s="13" t="s">
        <v>95</v>
      </c>
      <c r="I69" s="14" t="s">
        <v>96</v>
      </c>
      <c r="J69" s="17"/>
      <c r="K69" s="18">
        <f t="shared" si="1"/>
        <v>0</v>
      </c>
      <c r="L69" s="21"/>
      <c r="M69" s="17"/>
      <c r="N69" s="17"/>
    </row>
    <row r="70" spans="1:14" ht="32">
      <c r="A70" s="13" t="s">
        <v>230</v>
      </c>
      <c r="B70" s="13" t="s">
        <v>231</v>
      </c>
      <c r="C70" s="13" t="s">
        <v>22</v>
      </c>
      <c r="D70" s="15">
        <v>2010</v>
      </c>
      <c r="E70" s="16">
        <v>9780199341764</v>
      </c>
      <c r="F70" s="14">
        <v>1</v>
      </c>
      <c r="G70" s="14" t="s">
        <v>232</v>
      </c>
      <c r="H70" s="13" t="s">
        <v>233</v>
      </c>
      <c r="I70" s="14" t="s">
        <v>96</v>
      </c>
      <c r="J70" s="17"/>
      <c r="K70" s="18">
        <f t="shared" si="1"/>
        <v>0</v>
      </c>
      <c r="L70" s="21"/>
      <c r="M70" s="17"/>
      <c r="N70" s="17"/>
    </row>
    <row r="71" spans="1:14" ht="32">
      <c r="A71" s="13" t="s">
        <v>234</v>
      </c>
      <c r="B71" s="13" t="s">
        <v>235</v>
      </c>
      <c r="C71" s="13" t="s">
        <v>236</v>
      </c>
      <c r="D71" s="15">
        <v>2015</v>
      </c>
      <c r="E71" s="16">
        <v>9789025613020</v>
      </c>
      <c r="F71" s="14">
        <v>1</v>
      </c>
      <c r="G71" s="14" t="s">
        <v>12</v>
      </c>
      <c r="H71" s="13" t="s">
        <v>18</v>
      </c>
      <c r="I71" s="14" t="s">
        <v>14</v>
      </c>
      <c r="J71" s="17"/>
      <c r="K71" s="18">
        <f t="shared" si="1"/>
        <v>0</v>
      </c>
      <c r="L71" s="21"/>
      <c r="M71" s="17"/>
      <c r="N71" s="17"/>
    </row>
    <row r="72" spans="1:14" ht="32">
      <c r="A72" s="13" t="s">
        <v>237</v>
      </c>
      <c r="B72" s="13" t="s">
        <v>238</v>
      </c>
      <c r="C72" s="13" t="s">
        <v>239</v>
      </c>
      <c r="D72" s="15">
        <v>2010</v>
      </c>
      <c r="E72" s="16">
        <v>9782840507154</v>
      </c>
      <c r="F72" s="14">
        <v>1</v>
      </c>
      <c r="G72" s="14" t="s">
        <v>12</v>
      </c>
      <c r="H72" s="13" t="s">
        <v>18</v>
      </c>
      <c r="I72" s="14" t="s">
        <v>14</v>
      </c>
      <c r="J72" s="17"/>
      <c r="K72" s="18">
        <f t="shared" si="1"/>
        <v>0</v>
      </c>
      <c r="L72" s="21"/>
      <c r="M72" s="17"/>
      <c r="N72" s="17"/>
    </row>
    <row r="73" spans="1:14" ht="32">
      <c r="A73" s="13" t="s">
        <v>45</v>
      </c>
      <c r="B73" s="13" t="s">
        <v>240</v>
      </c>
      <c r="C73" s="13" t="s">
        <v>241</v>
      </c>
      <c r="D73" s="15">
        <v>2017</v>
      </c>
      <c r="E73" s="16">
        <v>9788893630559</v>
      </c>
      <c r="F73" s="14">
        <v>1</v>
      </c>
      <c r="G73" s="14" t="s">
        <v>12</v>
      </c>
      <c r="H73" s="13" t="s">
        <v>18</v>
      </c>
      <c r="I73" s="14" t="s">
        <v>14</v>
      </c>
      <c r="J73" s="17"/>
      <c r="K73" s="18">
        <f t="shared" si="1"/>
        <v>0</v>
      </c>
      <c r="L73" s="21"/>
      <c r="M73" s="17"/>
      <c r="N73" s="17"/>
    </row>
    <row r="74" spans="1:14" ht="32">
      <c r="A74" s="13" t="s">
        <v>45</v>
      </c>
      <c r="B74" s="13" t="s">
        <v>242</v>
      </c>
      <c r="C74" s="13" t="s">
        <v>241</v>
      </c>
      <c r="D74" s="15">
        <v>2017</v>
      </c>
      <c r="E74" s="16">
        <v>9788893630573</v>
      </c>
      <c r="F74" s="14">
        <v>1</v>
      </c>
      <c r="G74" s="14" t="s">
        <v>12</v>
      </c>
      <c r="H74" s="13" t="s">
        <v>18</v>
      </c>
      <c r="I74" s="14" t="s">
        <v>14</v>
      </c>
      <c r="J74" s="17"/>
      <c r="K74" s="18">
        <f t="shared" si="1"/>
        <v>0</v>
      </c>
      <c r="L74" s="21"/>
      <c r="M74" s="17"/>
      <c r="N74" s="17"/>
    </row>
    <row r="75" spans="1:14" ht="32">
      <c r="A75" s="13" t="s">
        <v>243</v>
      </c>
      <c r="B75" s="13" t="s">
        <v>244</v>
      </c>
      <c r="C75" s="13" t="s">
        <v>245</v>
      </c>
      <c r="D75" s="15">
        <v>2003</v>
      </c>
      <c r="E75" s="16">
        <v>9781857800821</v>
      </c>
      <c r="F75" s="14">
        <v>1</v>
      </c>
      <c r="G75" s="14" t="s">
        <v>193</v>
      </c>
      <c r="H75" s="13" t="s">
        <v>151</v>
      </c>
      <c r="I75" s="14" t="s">
        <v>14</v>
      </c>
      <c r="J75" s="17"/>
      <c r="K75" s="18">
        <f t="shared" si="1"/>
        <v>0</v>
      </c>
      <c r="L75" s="21"/>
      <c r="M75" s="17"/>
      <c r="N75" s="17"/>
    </row>
    <row r="76" spans="1:14" ht="16">
      <c r="A76" s="13" t="s">
        <v>246</v>
      </c>
      <c r="B76" s="13" t="s">
        <v>247</v>
      </c>
      <c r="C76" s="13" t="s">
        <v>248</v>
      </c>
      <c r="D76" s="15">
        <v>1990</v>
      </c>
      <c r="E76" s="16">
        <v>9780306804168</v>
      </c>
      <c r="F76" s="14">
        <v>1</v>
      </c>
      <c r="G76" s="14" t="s">
        <v>193</v>
      </c>
      <c r="H76" s="13" t="s">
        <v>151</v>
      </c>
      <c r="I76" s="14" t="s">
        <v>14</v>
      </c>
      <c r="J76" s="17"/>
      <c r="K76" s="18">
        <f t="shared" si="1"/>
        <v>0</v>
      </c>
      <c r="L76" s="21"/>
      <c r="M76" s="17"/>
      <c r="N76" s="17"/>
    </row>
    <row r="77" spans="1:14" ht="32">
      <c r="A77" s="13"/>
      <c r="B77" s="13" t="s">
        <v>249</v>
      </c>
      <c r="C77" s="13"/>
      <c r="D77" s="15">
        <v>2010</v>
      </c>
      <c r="E77" s="16">
        <v>9782902685776</v>
      </c>
      <c r="F77" s="14">
        <v>1</v>
      </c>
      <c r="G77" s="14" t="s">
        <v>232</v>
      </c>
      <c r="H77" s="13" t="s">
        <v>233</v>
      </c>
      <c r="I77" s="14" t="s">
        <v>96</v>
      </c>
      <c r="J77" s="17"/>
      <c r="K77" s="18">
        <f t="shared" si="1"/>
        <v>0</v>
      </c>
      <c r="L77" s="21"/>
      <c r="M77" s="17"/>
      <c r="N77" s="17"/>
    </row>
    <row r="78" spans="1:14" ht="32">
      <c r="A78" s="13"/>
      <c r="B78" s="13" t="s">
        <v>250</v>
      </c>
      <c r="C78" s="13"/>
      <c r="D78" s="15">
        <v>2014</v>
      </c>
      <c r="E78" s="16">
        <v>9782841335022</v>
      </c>
      <c r="F78" s="14">
        <v>1</v>
      </c>
      <c r="G78" s="14" t="s">
        <v>232</v>
      </c>
      <c r="H78" s="13" t="s">
        <v>233</v>
      </c>
      <c r="I78" s="14" t="s">
        <v>96</v>
      </c>
      <c r="J78" s="17"/>
      <c r="K78" s="18">
        <f t="shared" si="1"/>
        <v>0</v>
      </c>
      <c r="L78" s="21"/>
      <c r="M78" s="17"/>
      <c r="N78" s="17"/>
    </row>
    <row r="79" spans="1:14" ht="32">
      <c r="A79" s="13" t="s">
        <v>251</v>
      </c>
      <c r="B79" s="13" t="s">
        <v>252</v>
      </c>
      <c r="C79" s="13" t="s">
        <v>253</v>
      </c>
      <c r="D79" s="15">
        <v>2005</v>
      </c>
      <c r="E79" s="16">
        <v>9780297847359</v>
      </c>
      <c r="F79" s="14">
        <v>1</v>
      </c>
      <c r="G79" s="14" t="s">
        <v>12</v>
      </c>
      <c r="H79" s="13" t="s">
        <v>18</v>
      </c>
      <c r="I79" s="14" t="s">
        <v>14</v>
      </c>
      <c r="J79" s="17"/>
      <c r="K79" s="18">
        <f t="shared" si="1"/>
        <v>0</v>
      </c>
      <c r="L79" s="21"/>
      <c r="M79" s="17"/>
      <c r="N79" s="17"/>
    </row>
    <row r="80" spans="1:14" ht="16">
      <c r="A80" s="13" t="s">
        <v>254</v>
      </c>
      <c r="B80" s="13" t="s">
        <v>255</v>
      </c>
      <c r="C80" s="13" t="s">
        <v>256</v>
      </c>
      <c r="D80" s="15">
        <v>1991</v>
      </c>
      <c r="E80" s="16">
        <v>9780948462191</v>
      </c>
      <c r="F80" s="14">
        <v>1</v>
      </c>
      <c r="G80" s="14" t="s">
        <v>12</v>
      </c>
      <c r="H80" s="13" t="s">
        <v>18</v>
      </c>
      <c r="I80" s="14" t="s">
        <v>14</v>
      </c>
      <c r="J80" s="17"/>
      <c r="K80" s="18">
        <f t="shared" si="1"/>
        <v>0</v>
      </c>
      <c r="L80" s="21"/>
      <c r="M80" s="17"/>
      <c r="N80" s="17"/>
    </row>
    <row r="81" spans="1:14" ht="16">
      <c r="A81" s="13" t="s">
        <v>257</v>
      </c>
      <c r="B81" s="13" t="s">
        <v>258</v>
      </c>
      <c r="C81" s="13" t="s">
        <v>259</v>
      </c>
      <c r="D81" s="15">
        <v>1998</v>
      </c>
      <c r="E81" s="16">
        <v>9780809065394</v>
      </c>
      <c r="F81" s="14">
        <v>1</v>
      </c>
      <c r="G81" s="14" t="s">
        <v>12</v>
      </c>
      <c r="H81" s="13" t="s">
        <v>13</v>
      </c>
      <c r="I81" s="14" t="s">
        <v>14</v>
      </c>
      <c r="J81" s="17"/>
      <c r="K81" s="18">
        <f t="shared" si="1"/>
        <v>0</v>
      </c>
      <c r="L81" s="21"/>
      <c r="M81" s="17"/>
      <c r="N81" s="17"/>
    </row>
    <row r="82" spans="1:14" ht="16">
      <c r="A82" s="13" t="s">
        <v>257</v>
      </c>
      <c r="B82" s="13" t="s">
        <v>260</v>
      </c>
      <c r="C82" s="13" t="s">
        <v>163</v>
      </c>
      <c r="D82" s="15">
        <v>2013</v>
      </c>
      <c r="E82" s="16">
        <v>9780140285185</v>
      </c>
      <c r="F82" s="14">
        <v>1</v>
      </c>
      <c r="G82" s="14" t="s">
        <v>12</v>
      </c>
      <c r="H82" s="13" t="s">
        <v>13</v>
      </c>
      <c r="I82" s="14" t="s">
        <v>14</v>
      </c>
      <c r="J82" s="17"/>
      <c r="K82" s="18">
        <f t="shared" si="1"/>
        <v>0</v>
      </c>
      <c r="L82" s="21"/>
      <c r="M82" s="17"/>
      <c r="N82" s="17"/>
    </row>
    <row r="83" spans="1:14" ht="32">
      <c r="A83" s="13" t="s">
        <v>261</v>
      </c>
      <c r="B83" s="13" t="s">
        <v>262</v>
      </c>
      <c r="C83" s="13" t="s">
        <v>22</v>
      </c>
      <c r="D83" s="15">
        <v>2012</v>
      </c>
      <c r="E83" s="16">
        <v>9780199913916</v>
      </c>
      <c r="F83" s="14">
        <v>1</v>
      </c>
      <c r="G83" s="14" t="s">
        <v>12</v>
      </c>
      <c r="H83" s="13" t="s">
        <v>18</v>
      </c>
      <c r="I83" s="14" t="s">
        <v>14</v>
      </c>
      <c r="J83" s="17"/>
      <c r="K83" s="18">
        <f t="shared" si="1"/>
        <v>0</v>
      </c>
      <c r="L83" s="21"/>
      <c r="M83" s="17"/>
      <c r="N83" s="17"/>
    </row>
    <row r="84" spans="1:14" ht="32">
      <c r="A84" s="13" t="s">
        <v>263</v>
      </c>
      <c r="B84" s="13" t="s">
        <v>264</v>
      </c>
      <c r="C84" s="13" t="s">
        <v>265</v>
      </c>
      <c r="D84" s="15">
        <v>2019</v>
      </c>
      <c r="E84" s="16">
        <v>9788323540588</v>
      </c>
      <c r="F84" s="14">
        <v>1</v>
      </c>
      <c r="G84" s="14" t="s">
        <v>182</v>
      </c>
      <c r="H84" s="13" t="s">
        <v>133</v>
      </c>
      <c r="I84" s="14" t="s">
        <v>96</v>
      </c>
      <c r="J84" s="17"/>
      <c r="K84" s="18">
        <f t="shared" si="1"/>
        <v>0</v>
      </c>
      <c r="L84" s="21"/>
      <c r="M84" s="17"/>
      <c r="N84" s="17"/>
    </row>
    <row r="85" spans="1:14" ht="32">
      <c r="A85" s="13" t="s">
        <v>266</v>
      </c>
      <c r="B85" s="13" t="s">
        <v>267</v>
      </c>
      <c r="C85" s="13" t="s">
        <v>268</v>
      </c>
      <c r="D85" s="15">
        <v>2016</v>
      </c>
      <c r="E85" s="16">
        <v>9788364864292</v>
      </c>
      <c r="F85" s="14">
        <v>1</v>
      </c>
      <c r="G85" s="14" t="s">
        <v>182</v>
      </c>
      <c r="H85" s="13" t="s">
        <v>124</v>
      </c>
      <c r="I85" s="14" t="s">
        <v>96</v>
      </c>
      <c r="J85" s="17"/>
      <c r="K85" s="18">
        <f t="shared" si="1"/>
        <v>0</v>
      </c>
      <c r="L85" s="21"/>
      <c r="M85" s="17"/>
      <c r="N85" s="17"/>
    </row>
    <row r="86" spans="1:14" ht="32">
      <c r="A86" s="13" t="s">
        <v>269</v>
      </c>
      <c r="B86" s="13" t="s">
        <v>270</v>
      </c>
      <c r="C86" s="13" t="s">
        <v>271</v>
      </c>
      <c r="D86" s="15">
        <v>1992</v>
      </c>
      <c r="E86" s="16">
        <v>9782869580473</v>
      </c>
      <c r="F86" s="14">
        <v>1</v>
      </c>
      <c r="G86" s="14" t="s">
        <v>182</v>
      </c>
      <c r="H86" s="13" t="s">
        <v>124</v>
      </c>
      <c r="I86" s="14" t="s">
        <v>96</v>
      </c>
      <c r="J86" s="17"/>
      <c r="K86" s="18">
        <f t="shared" si="1"/>
        <v>0</v>
      </c>
      <c r="L86" s="21"/>
      <c r="M86" s="17"/>
      <c r="N86" s="17"/>
    </row>
    <row r="87" spans="1:14" ht="48">
      <c r="A87" s="13" t="s">
        <v>272</v>
      </c>
      <c r="B87" s="13" t="s">
        <v>273</v>
      </c>
      <c r="C87" s="13" t="s">
        <v>271</v>
      </c>
      <c r="D87" s="15">
        <v>2019</v>
      </c>
      <c r="E87" s="16">
        <v>9782869583108</v>
      </c>
      <c r="F87" s="14">
        <v>1</v>
      </c>
      <c r="G87" s="14" t="s">
        <v>182</v>
      </c>
      <c r="H87" s="13" t="s">
        <v>124</v>
      </c>
      <c r="I87" s="14" t="s">
        <v>96</v>
      </c>
      <c r="J87" s="17"/>
      <c r="K87" s="18">
        <f t="shared" si="1"/>
        <v>0</v>
      </c>
      <c r="L87" s="21"/>
      <c r="M87" s="17"/>
      <c r="N87" s="17"/>
    </row>
    <row r="88" spans="1:14" ht="32">
      <c r="A88" s="13" t="s">
        <v>274</v>
      </c>
      <c r="B88" s="13" t="s">
        <v>275</v>
      </c>
      <c r="C88" s="13" t="s">
        <v>276</v>
      </c>
      <c r="D88" s="15">
        <v>2012</v>
      </c>
      <c r="E88" s="16">
        <v>9782875581068</v>
      </c>
      <c r="F88" s="14">
        <v>1</v>
      </c>
      <c r="G88" s="14" t="s">
        <v>182</v>
      </c>
      <c r="H88" s="13" t="s">
        <v>124</v>
      </c>
      <c r="I88" s="14" t="s">
        <v>96</v>
      </c>
      <c r="J88" s="17"/>
      <c r="K88" s="18">
        <f t="shared" si="1"/>
        <v>0</v>
      </c>
      <c r="L88" s="21"/>
      <c r="M88" s="17"/>
      <c r="N88" s="17"/>
    </row>
    <row r="89" spans="1:14" ht="32">
      <c r="A89" s="13" t="s">
        <v>274</v>
      </c>
      <c r="B89" s="13" t="s">
        <v>277</v>
      </c>
      <c r="C89" s="13" t="s">
        <v>276</v>
      </c>
      <c r="D89" s="15">
        <v>2009</v>
      </c>
      <c r="E89" s="16">
        <v>9782874631641</v>
      </c>
      <c r="F89" s="14">
        <v>1</v>
      </c>
      <c r="G89" s="14" t="s">
        <v>182</v>
      </c>
      <c r="H89" s="13" t="s">
        <v>124</v>
      </c>
      <c r="I89" s="14" t="s">
        <v>96</v>
      </c>
      <c r="J89" s="17"/>
      <c r="K89" s="18">
        <f t="shared" si="1"/>
        <v>0</v>
      </c>
      <c r="L89" s="21"/>
      <c r="M89" s="17"/>
      <c r="N89" s="17"/>
    </row>
    <row r="90" spans="1:14" ht="16">
      <c r="A90" s="13" t="s">
        <v>278</v>
      </c>
      <c r="B90" s="13" t="s">
        <v>279</v>
      </c>
      <c r="C90" s="13" t="s">
        <v>280</v>
      </c>
      <c r="D90" s="15">
        <v>2019</v>
      </c>
      <c r="E90" s="16">
        <v>9783110549508</v>
      </c>
      <c r="F90" s="14">
        <v>1</v>
      </c>
      <c r="G90" s="14" t="s">
        <v>182</v>
      </c>
      <c r="H90" s="13" t="s">
        <v>107</v>
      </c>
      <c r="I90" s="14" t="s">
        <v>96</v>
      </c>
      <c r="J90" s="17"/>
      <c r="K90" s="18">
        <f t="shared" si="1"/>
        <v>0</v>
      </c>
      <c r="L90" s="21"/>
      <c r="M90" s="17"/>
      <c r="N90" s="17"/>
    </row>
    <row r="91" spans="1:14" ht="48">
      <c r="A91" s="13" t="s">
        <v>134</v>
      </c>
      <c r="B91" s="13" t="s">
        <v>135</v>
      </c>
      <c r="C91" s="13" t="s">
        <v>136</v>
      </c>
      <c r="D91" s="15">
        <v>2015</v>
      </c>
      <c r="E91" s="16">
        <v>9780991373048</v>
      </c>
      <c r="F91" s="14">
        <v>1</v>
      </c>
      <c r="G91" s="14" t="s">
        <v>182</v>
      </c>
      <c r="H91" s="13" t="s">
        <v>133</v>
      </c>
      <c r="I91" s="14" t="s">
        <v>96</v>
      </c>
      <c r="J91" s="17"/>
      <c r="K91" s="18">
        <f t="shared" si="1"/>
        <v>0</v>
      </c>
      <c r="L91" s="21"/>
      <c r="M91" s="17"/>
      <c r="N91" s="17"/>
    </row>
    <row r="92" spans="1:14" ht="16">
      <c r="A92" s="13" t="s">
        <v>281</v>
      </c>
      <c r="B92" s="13" t="s">
        <v>282</v>
      </c>
      <c r="C92" s="13" t="s">
        <v>283</v>
      </c>
      <c r="D92" s="15">
        <v>1992</v>
      </c>
      <c r="E92" s="16">
        <v>9782700712902</v>
      </c>
      <c r="F92" s="14">
        <v>1</v>
      </c>
      <c r="G92" s="14" t="s">
        <v>193</v>
      </c>
      <c r="H92" s="13" t="s">
        <v>151</v>
      </c>
      <c r="I92" s="14" t="s">
        <v>14</v>
      </c>
      <c r="J92" s="17"/>
      <c r="K92" s="18">
        <f t="shared" si="1"/>
        <v>0</v>
      </c>
      <c r="L92" s="21"/>
      <c r="M92" s="17"/>
      <c r="N92" s="17"/>
    </row>
    <row r="93" spans="1:14" ht="32">
      <c r="A93" s="13" t="s">
        <v>284</v>
      </c>
      <c r="B93" s="13" t="s">
        <v>285</v>
      </c>
      <c r="C93" s="13" t="s">
        <v>286</v>
      </c>
      <c r="D93" s="15">
        <v>1999</v>
      </c>
      <c r="E93" s="16">
        <v>9782852067998</v>
      </c>
      <c r="F93" s="14">
        <v>1</v>
      </c>
      <c r="G93" s="14" t="s">
        <v>193</v>
      </c>
      <c r="H93" s="13" t="s">
        <v>151</v>
      </c>
      <c r="I93" s="14" t="s">
        <v>14</v>
      </c>
      <c r="J93" s="17"/>
      <c r="K93" s="18">
        <f t="shared" si="1"/>
        <v>0</v>
      </c>
      <c r="L93" s="21"/>
      <c r="M93" s="17"/>
      <c r="N93" s="17"/>
    </row>
    <row r="94" spans="1:14" ht="32">
      <c r="A94" s="13" t="s">
        <v>287</v>
      </c>
      <c r="B94" s="13" t="s">
        <v>288</v>
      </c>
      <c r="C94" s="13" t="s">
        <v>17</v>
      </c>
      <c r="D94" s="15">
        <v>2020</v>
      </c>
      <c r="E94" s="16">
        <v>9781501358807</v>
      </c>
      <c r="F94" s="14">
        <v>1</v>
      </c>
      <c r="G94" s="14" t="s">
        <v>193</v>
      </c>
      <c r="H94" s="13" t="s">
        <v>151</v>
      </c>
      <c r="I94" s="14" t="s">
        <v>14</v>
      </c>
      <c r="J94" s="17"/>
      <c r="K94" s="18">
        <f t="shared" si="1"/>
        <v>0</v>
      </c>
      <c r="L94" s="21"/>
      <c r="M94" s="17"/>
      <c r="N94" s="17"/>
    </row>
    <row r="95" spans="1:14" ht="16">
      <c r="A95" s="13" t="s">
        <v>289</v>
      </c>
      <c r="B95" s="13" t="s">
        <v>290</v>
      </c>
      <c r="C95" s="13" t="s">
        <v>291</v>
      </c>
      <c r="D95" s="15">
        <v>2020</v>
      </c>
      <c r="E95" s="16">
        <v>9781408185896</v>
      </c>
      <c r="F95" s="14">
        <v>1</v>
      </c>
      <c r="G95" s="14" t="s">
        <v>193</v>
      </c>
      <c r="H95" s="13" t="s">
        <v>151</v>
      </c>
      <c r="I95" s="14" t="s">
        <v>14</v>
      </c>
      <c r="J95" s="17"/>
      <c r="K95" s="18">
        <f t="shared" si="1"/>
        <v>0</v>
      </c>
      <c r="L95" s="21"/>
      <c r="M95" s="17"/>
      <c r="N95" s="17"/>
    </row>
    <row r="96" spans="1:14" ht="16">
      <c r="A96" s="13" t="s">
        <v>292</v>
      </c>
      <c r="B96" s="13" t="s">
        <v>293</v>
      </c>
      <c r="C96" s="13" t="s">
        <v>294</v>
      </c>
      <c r="D96" s="15">
        <v>2020</v>
      </c>
      <c r="E96" s="16">
        <v>9783838211237</v>
      </c>
      <c r="F96" s="14">
        <v>1</v>
      </c>
      <c r="G96" s="14" t="s">
        <v>193</v>
      </c>
      <c r="H96" s="13" t="s">
        <v>151</v>
      </c>
      <c r="I96" s="14" t="s">
        <v>14</v>
      </c>
      <c r="J96" s="17"/>
      <c r="K96" s="18">
        <f t="shared" si="1"/>
        <v>0</v>
      </c>
      <c r="L96" s="21"/>
      <c r="M96" s="17"/>
      <c r="N96" s="17"/>
    </row>
    <row r="97" spans="1:14" ht="16">
      <c r="A97" s="13" t="s">
        <v>295</v>
      </c>
      <c r="B97" s="13" t="s">
        <v>296</v>
      </c>
      <c r="C97" s="13" t="s">
        <v>297</v>
      </c>
      <c r="D97" s="15">
        <v>2007</v>
      </c>
      <c r="E97" s="16">
        <v>9780823083985</v>
      </c>
      <c r="F97" s="14">
        <v>1</v>
      </c>
      <c r="G97" s="14" t="s">
        <v>193</v>
      </c>
      <c r="H97" s="13" t="s">
        <v>151</v>
      </c>
      <c r="I97" s="14" t="s">
        <v>14</v>
      </c>
      <c r="J97" s="17"/>
      <c r="K97" s="18">
        <f t="shared" si="1"/>
        <v>0</v>
      </c>
      <c r="L97" s="21"/>
      <c r="M97" s="17"/>
      <c r="N97" s="17"/>
    </row>
    <row r="98" spans="1:14" ht="32">
      <c r="A98" s="13" t="s">
        <v>298</v>
      </c>
      <c r="B98" s="13" t="s">
        <v>299</v>
      </c>
      <c r="C98" s="13" t="s">
        <v>300</v>
      </c>
      <c r="D98" s="15">
        <v>2005</v>
      </c>
      <c r="E98" s="16">
        <v>9781844498314</v>
      </c>
      <c r="F98" s="14">
        <v>1</v>
      </c>
      <c r="G98" s="14" t="s">
        <v>193</v>
      </c>
      <c r="H98" s="13" t="s">
        <v>151</v>
      </c>
      <c r="I98" s="14" t="s">
        <v>14</v>
      </c>
      <c r="J98" s="17"/>
      <c r="K98" s="18">
        <f t="shared" si="1"/>
        <v>0</v>
      </c>
      <c r="L98" s="21"/>
      <c r="M98" s="17"/>
      <c r="N98" s="17"/>
    </row>
    <row r="99" spans="1:14" ht="16">
      <c r="A99" s="13" t="s">
        <v>298</v>
      </c>
      <c r="B99" s="13" t="s">
        <v>301</v>
      </c>
      <c r="C99" s="13" t="s">
        <v>300</v>
      </c>
      <c r="D99" s="15">
        <v>1994</v>
      </c>
      <c r="E99" s="16">
        <v>9780711935549</v>
      </c>
      <c r="F99" s="14">
        <v>1</v>
      </c>
      <c r="G99" s="14" t="s">
        <v>193</v>
      </c>
      <c r="H99" s="13" t="s">
        <v>151</v>
      </c>
      <c r="I99" s="14" t="s">
        <v>14</v>
      </c>
      <c r="J99" s="17"/>
      <c r="K99" s="18">
        <f t="shared" si="1"/>
        <v>0</v>
      </c>
      <c r="L99" s="21"/>
      <c r="M99" s="17"/>
      <c r="N99" s="17"/>
    </row>
    <row r="100" spans="1:14" ht="16">
      <c r="A100" s="13" t="s">
        <v>302</v>
      </c>
      <c r="B100" s="13" t="s">
        <v>303</v>
      </c>
      <c r="C100" s="13" t="s">
        <v>304</v>
      </c>
      <c r="D100" s="15">
        <v>2008</v>
      </c>
      <c r="E100" s="16">
        <v>9780826429742</v>
      </c>
      <c r="F100" s="14">
        <v>1</v>
      </c>
      <c r="G100" s="14" t="s">
        <v>193</v>
      </c>
      <c r="H100" s="13" t="s">
        <v>151</v>
      </c>
      <c r="I100" s="14" t="s">
        <v>14</v>
      </c>
      <c r="J100" s="17"/>
      <c r="K100" s="18">
        <f t="shared" si="1"/>
        <v>0</v>
      </c>
      <c r="L100" s="21"/>
      <c r="M100" s="17"/>
      <c r="N100" s="17"/>
    </row>
    <row r="101" spans="1:14" ht="32">
      <c r="A101" s="13" t="s">
        <v>305</v>
      </c>
      <c r="B101" s="13" t="s">
        <v>306</v>
      </c>
      <c r="C101" s="13" t="s">
        <v>21</v>
      </c>
      <c r="D101" s="15">
        <v>2018</v>
      </c>
      <c r="E101" s="16">
        <v>9780262515429</v>
      </c>
      <c r="F101" s="14">
        <v>1</v>
      </c>
      <c r="G101" s="14" t="s">
        <v>12</v>
      </c>
      <c r="H101" s="13" t="s">
        <v>307</v>
      </c>
      <c r="I101" s="14" t="s">
        <v>14</v>
      </c>
      <c r="J101" s="17"/>
      <c r="K101" s="18">
        <f t="shared" si="1"/>
        <v>0</v>
      </c>
      <c r="L101" s="21"/>
      <c r="M101" s="17"/>
      <c r="N101" s="17"/>
    </row>
    <row r="102" spans="1:14" ht="32">
      <c r="A102" s="13" t="s">
        <v>308</v>
      </c>
      <c r="B102" s="13" t="s">
        <v>309</v>
      </c>
      <c r="C102" s="13" t="s">
        <v>310</v>
      </c>
      <c r="D102" s="15">
        <v>2002</v>
      </c>
      <c r="E102" s="16">
        <v>9780958026505</v>
      </c>
      <c r="F102" s="14">
        <v>1</v>
      </c>
      <c r="G102" s="14" t="s">
        <v>182</v>
      </c>
      <c r="H102" s="13" t="s">
        <v>139</v>
      </c>
      <c r="I102" s="14" t="s">
        <v>96</v>
      </c>
      <c r="J102" s="17"/>
      <c r="K102" s="18">
        <f t="shared" si="1"/>
        <v>0</v>
      </c>
      <c r="L102" s="21"/>
      <c r="M102" s="17"/>
      <c r="N102" s="17"/>
    </row>
    <row r="103" spans="1:14" ht="32">
      <c r="A103" s="13" t="s">
        <v>311</v>
      </c>
      <c r="B103" s="13" t="s">
        <v>312</v>
      </c>
      <c r="C103" s="13" t="s">
        <v>189</v>
      </c>
      <c r="D103" s="15">
        <v>2020</v>
      </c>
      <c r="E103" s="16">
        <v>9782503588872</v>
      </c>
      <c r="F103" s="14">
        <v>1</v>
      </c>
      <c r="G103" s="14" t="s">
        <v>182</v>
      </c>
      <c r="H103" s="13" t="s">
        <v>139</v>
      </c>
      <c r="I103" s="14" t="s">
        <v>96</v>
      </c>
      <c r="J103" s="17"/>
      <c r="K103" s="18">
        <f t="shared" si="1"/>
        <v>0</v>
      </c>
      <c r="L103" s="21"/>
      <c r="M103" s="17"/>
      <c r="N103" s="17"/>
    </row>
    <row r="104" spans="1:14" ht="32">
      <c r="A104" s="13" t="s">
        <v>313</v>
      </c>
      <c r="B104" s="13" t="s">
        <v>314</v>
      </c>
      <c r="C104" s="13" t="s">
        <v>211</v>
      </c>
      <c r="D104" s="15">
        <v>2011</v>
      </c>
      <c r="E104" s="16">
        <v>9781842179673</v>
      </c>
      <c r="F104" s="14">
        <v>1</v>
      </c>
      <c r="G104" s="14" t="s">
        <v>182</v>
      </c>
      <c r="H104" s="13" t="s">
        <v>95</v>
      </c>
      <c r="I104" s="14" t="s">
        <v>96</v>
      </c>
      <c r="J104" s="17"/>
      <c r="K104" s="18">
        <f t="shared" si="1"/>
        <v>0</v>
      </c>
      <c r="L104" s="21"/>
      <c r="M104" s="17"/>
      <c r="N104" s="17"/>
    </row>
    <row r="105" spans="1:14" ht="32">
      <c r="A105" s="13" t="s">
        <v>315</v>
      </c>
      <c r="B105" s="13" t="s">
        <v>316</v>
      </c>
      <c r="C105" s="13" t="s">
        <v>317</v>
      </c>
      <c r="D105" s="15">
        <v>2007</v>
      </c>
      <c r="E105" s="16">
        <v>9780861591596</v>
      </c>
      <c r="F105" s="14">
        <v>1</v>
      </c>
      <c r="G105" s="14" t="s">
        <v>182</v>
      </c>
      <c r="H105" s="13" t="s">
        <v>95</v>
      </c>
      <c r="I105" s="14" t="s">
        <v>96</v>
      </c>
      <c r="J105" s="17"/>
      <c r="K105" s="18">
        <f t="shared" si="1"/>
        <v>0</v>
      </c>
      <c r="L105" s="21"/>
      <c r="M105" s="17"/>
      <c r="N105" s="17"/>
    </row>
    <row r="106" spans="1:14" ht="32">
      <c r="A106" s="13" t="s">
        <v>318</v>
      </c>
      <c r="B106" s="13" t="s">
        <v>319</v>
      </c>
      <c r="C106" s="13" t="s">
        <v>320</v>
      </c>
      <c r="D106" s="15">
        <v>2004</v>
      </c>
      <c r="E106" s="16">
        <v>9782907303866</v>
      </c>
      <c r="F106" s="14">
        <v>1</v>
      </c>
      <c r="G106" s="14" t="s">
        <v>182</v>
      </c>
      <c r="H106" s="13" t="s">
        <v>95</v>
      </c>
      <c r="I106" s="14" t="s">
        <v>96</v>
      </c>
      <c r="J106" s="17"/>
      <c r="K106" s="18">
        <f t="shared" si="1"/>
        <v>0</v>
      </c>
      <c r="L106" s="21"/>
      <c r="M106" s="17"/>
      <c r="N106" s="17"/>
    </row>
    <row r="107" spans="1:14" ht="32">
      <c r="A107" s="13" t="s">
        <v>321</v>
      </c>
      <c r="B107" s="13" t="s">
        <v>322</v>
      </c>
      <c r="C107" s="13" t="s">
        <v>323</v>
      </c>
      <c r="D107" s="15">
        <v>2020</v>
      </c>
      <c r="E107" s="16">
        <v>9780876619162</v>
      </c>
      <c r="F107" s="14">
        <v>1</v>
      </c>
      <c r="G107" s="14" t="s">
        <v>182</v>
      </c>
      <c r="H107" s="13" t="s">
        <v>133</v>
      </c>
      <c r="I107" s="14" t="s">
        <v>96</v>
      </c>
      <c r="J107" s="17"/>
      <c r="K107" s="18">
        <f t="shared" si="1"/>
        <v>0</v>
      </c>
      <c r="L107" s="21"/>
      <c r="M107" s="17"/>
      <c r="N107" s="17"/>
    </row>
    <row r="108" spans="1:14" ht="16">
      <c r="A108" s="13" t="s">
        <v>128</v>
      </c>
      <c r="B108" s="13" t="s">
        <v>129</v>
      </c>
      <c r="C108" s="13" t="s">
        <v>11</v>
      </c>
      <c r="D108" s="15">
        <v>2020</v>
      </c>
      <c r="E108" s="16">
        <v>9780674248564</v>
      </c>
      <c r="F108" s="14">
        <v>1</v>
      </c>
      <c r="G108" s="14" t="s">
        <v>182</v>
      </c>
      <c r="H108" s="13" t="s">
        <v>124</v>
      </c>
      <c r="I108" s="14" t="s">
        <v>96</v>
      </c>
      <c r="J108" s="17"/>
      <c r="K108" s="18">
        <f t="shared" si="1"/>
        <v>0</v>
      </c>
      <c r="L108" s="21"/>
      <c r="M108" s="17"/>
      <c r="N108" s="17"/>
    </row>
    <row r="109" spans="1:14" s="4" customFormat="1" ht="27" customHeight="1">
      <c r="A109" s="25" t="s">
        <v>324</v>
      </c>
      <c r="B109" s="25"/>
      <c r="C109" s="25"/>
      <c r="D109" s="25"/>
      <c r="E109" s="25"/>
      <c r="F109" s="25"/>
      <c r="G109" s="25"/>
      <c r="H109" s="25"/>
      <c r="I109" s="25"/>
      <c r="J109" s="19">
        <f>SUM(J2:J108)</f>
        <v>0</v>
      </c>
      <c r="K109" s="24">
        <f aca="true" t="shared" si="2" ref="K109:N109">SUM(K2:K108)</f>
        <v>0</v>
      </c>
      <c r="L109" s="23" t="s">
        <v>330</v>
      </c>
      <c r="M109" s="19">
        <f t="shared" si="2"/>
        <v>0</v>
      </c>
      <c r="N109" s="19">
        <f t="shared" si="2"/>
        <v>0</v>
      </c>
    </row>
    <row r="110" ht="16">
      <c r="B110" s="3"/>
    </row>
  </sheetData>
  <sheetProtection algorithmName="SHA-512" hashValue="yjNhWBu39tByCbWEbV//6X91zIpD48VcC5yglTgd3QFzi7of2hOEq7rKArZZrHKHpHN0r8bxITepA5wdfSKbcQ==" saltValue="Xr5mD/vcEe/mu6P4Vw7JhA==" spinCount="100000" sheet="1" objects="1" scenarios="1"/>
  <mergeCells count="1">
    <mergeCell ref="A109:I109"/>
  </mergeCells>
  <conditionalFormatting sqref="B1:B1048576">
    <cfRule type="duplicateValues" priority="1" dxfId="0">
      <formula>AND(COUNTIF($B$1:$B$1048576,B1)&gt;1,NOT(ISBLANK(B1)))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Šindlerová, Zuzana</dc:creator>
  <cp:keywords/>
  <dc:description/>
  <cp:lastModifiedBy>Microsoft Office User</cp:lastModifiedBy>
  <dcterms:created xsi:type="dcterms:W3CDTF">2015-06-05T18:19:34Z</dcterms:created>
  <dcterms:modified xsi:type="dcterms:W3CDTF">2022-01-28T06:27:09Z</dcterms:modified>
  <cp:category/>
  <cp:version/>
  <cp:contentType/>
  <cp:contentStatus/>
</cp:coreProperties>
</file>