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activeTab="0"/>
  </bookViews>
  <sheets>
    <sheet name="Výzva č. 38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<sst xmlns="http://schemas.openxmlformats.org/spreadsheetml/2006/main" count="335" uniqueCount="184">
  <si>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</si>
  <si>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</si>
  <si>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</si>
  <si>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</si>
  <si>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</si>
  <si>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</si>
  <si>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</si>
  <si>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</si>
  <si>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</si>
  <si>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Quintilian</t>
  </si>
  <si>
    <t>The Major Declamations, Volume I</t>
  </si>
  <si>
    <t>Harvard University Press</t>
  </si>
  <si>
    <t>ÚFaR</t>
  </si>
  <si>
    <t>Jakub Jirsa</t>
  </si>
  <si>
    <t>VP1</t>
  </si>
  <si>
    <t>The Major Declamations, Volume II</t>
  </si>
  <si>
    <t>The Major Declamations, Volume III</t>
  </si>
  <si>
    <t>Bloomsbury Academic</t>
  </si>
  <si>
    <t>Karel Thein</t>
  </si>
  <si>
    <t>Lambert Zuidervaart</t>
  </si>
  <si>
    <t>Adorno's Aesthetic Theory: The Redemption of Illusion</t>
  </si>
  <si>
    <t>MIT Press</t>
  </si>
  <si>
    <t>Oxford University Press</t>
  </si>
  <si>
    <t>Gregory Bassham</t>
  </si>
  <si>
    <t>Environmental Ethics. The Central Issues</t>
  </si>
  <si>
    <t>Hackett</t>
  </si>
  <si>
    <t>Stéphane Marchand et Francesco Verde (eds)</t>
  </si>
  <si>
    <t>Épicurisme et scepticisme</t>
  </si>
  <si>
    <t>Roma, Sapienza</t>
  </si>
  <si>
    <t>Francesco Verde (ed.)</t>
  </si>
  <si>
    <t>Epicuro, Epistola a Erodoto</t>
  </si>
  <si>
    <t>Carocci</t>
  </si>
  <si>
    <t>Fabian Jonietz, Wolf-Dietrich Löhr, Alessandro Nova (eds.)</t>
  </si>
  <si>
    <t>Ghiberti Teorico: Natura, arte e coscienza storica nel Quattrocento</t>
  </si>
  <si>
    <t>Officina Libreria</t>
  </si>
  <si>
    <t>Lodi Nauta</t>
  </si>
  <si>
    <t>In Defense of Common Sense. Lorenzo Valla’s Humanist Critique of Scholastic Philosophy</t>
  </si>
  <si>
    <t>Samir Gandesha, Johan Hartle, Stefano Marino (eds.)</t>
  </si>
  <si>
    <t>The “Aging” of Adorno's Aesthetic Theory: Fifty Years Later</t>
  </si>
  <si>
    <t>Mimesis International</t>
  </si>
  <si>
    <t>Jay L. Garfield</t>
  </si>
  <si>
    <t>The Concealed Influence of Custom: Hume's Treatise from the Inside Out</t>
  </si>
  <si>
    <t>Todd May</t>
  </si>
  <si>
    <t>The Political Philosophy of Poststructuralist Anarchism</t>
  </si>
  <si>
    <t>Pennsylvania State University Press</t>
  </si>
  <si>
    <t>Jacques Derrida</t>
  </si>
  <si>
    <t>Writing and Difference</t>
  </si>
  <si>
    <t>University of Chicago Press</t>
  </si>
  <si>
    <t>Agamben, Giorgio</t>
  </si>
  <si>
    <t xml:space="preserve">Autoritratto nello studio </t>
  </si>
  <si>
    <t>Luce Mediterranea</t>
  </si>
  <si>
    <t>Tereza Matějčková</t>
  </si>
  <si>
    <t>Stasis: Civil War as a Political Paradigm</t>
  </si>
  <si>
    <t>Stanford University Press</t>
  </si>
  <si>
    <t>The Sacrament of Language: An Archaeology of the Oath</t>
  </si>
  <si>
    <t>Peter Sloterdijk</t>
  </si>
  <si>
    <t>Critique of Cynical Reason</t>
  </si>
  <si>
    <t>University of Minnesota Press</t>
  </si>
  <si>
    <t>Václav Sklenář</t>
  </si>
  <si>
    <t>Ruth Abbey</t>
  </si>
  <si>
    <t xml:space="preserve">Feminist Interpretations of John Rawls </t>
  </si>
  <si>
    <t>Penn State University Press</t>
  </si>
  <si>
    <t>Ronald Dworkin</t>
  </si>
  <si>
    <t>Justice in Robes</t>
  </si>
  <si>
    <t>Belknap Press</t>
  </si>
  <si>
    <t>Roger Scruton</t>
  </si>
  <si>
    <t>Liberty and Civilization: The Western Heritage</t>
  </si>
  <si>
    <t>Encounter Books</t>
  </si>
  <si>
    <t>Sandra Shapshay</t>
  </si>
  <si>
    <t>Reconstructing Schopenhauer’s Ethics: Hope, Compassion, and Animal Welfare</t>
  </si>
  <si>
    <t>Baig, Mustafa; Gleave, Robert (eds.)</t>
  </si>
  <si>
    <t>Violence in Islamic Thought from European Imperialism to the Post-Colonial Era</t>
  </si>
  <si>
    <t>Edinburgh University Press</t>
  </si>
  <si>
    <t>KBV</t>
  </si>
  <si>
    <t>Pavel Ťupek</t>
  </si>
  <si>
    <t>VP3</t>
  </si>
  <si>
    <t>Mirsepassi, Ali</t>
  </si>
  <si>
    <t>The Discovery of Iran: Taghi Arani, a Radical Cosmopolitan</t>
  </si>
  <si>
    <t>Jakub Koláček</t>
  </si>
  <si>
    <t>Abrahamian, Ervand</t>
  </si>
  <si>
    <t>Khomeinism: Essays on the Islamic Republic</t>
  </si>
  <si>
    <t>University of California Press</t>
  </si>
  <si>
    <t>Jan Kysela</t>
  </si>
  <si>
    <t>VP2</t>
  </si>
  <si>
    <t>Jakub Havlík</t>
  </si>
  <si>
    <t>D'Alessio, A. - Serlorenzi, M. - Smith, Chr.J. - Volpe, R.</t>
  </si>
  <si>
    <t>Roma medio repubblicana. Dalla conquista di Veio alla battaglia di Zama</t>
  </si>
  <si>
    <t>Quasar</t>
  </si>
  <si>
    <t>Baykan, D. and Baykan, C. and Peker, M.</t>
  </si>
  <si>
    <t>Nif Dağı: Ballıcaoluk (2008-2016). Prof. Dr. Elif Tül Tulunay Onurunda</t>
  </si>
  <si>
    <t>Homer Kitabevi</t>
  </si>
  <si>
    <t>Marek Verčík</t>
  </si>
  <si>
    <t>Bearzot, C., Landucci, F., Zecchini, G. eds.</t>
  </si>
  <si>
    <t>I Celti e il Mediterraneao. impatto e trasformazioni</t>
  </si>
  <si>
    <t>Vita e Pensiero</t>
  </si>
  <si>
    <t>David, M.</t>
  </si>
  <si>
    <t>Archeologia della Tarda Antichitá</t>
  </si>
  <si>
    <t>Mondadori</t>
  </si>
  <si>
    <t>Helena Tůmová</t>
  </si>
  <si>
    <t>Lyvia Morgan</t>
  </si>
  <si>
    <t>Keos XI: Ayia Irini: The Wall Paintings of the Northeast Bastion: Social Context and the Miniature Frieze [Hardback]</t>
  </si>
  <si>
    <t>INSTAP Academic Press (Institute for Aegean Prehistory)</t>
  </si>
  <si>
    <t>Peter Pavúk</t>
  </si>
  <si>
    <t>McEnroe, John C.</t>
  </si>
  <si>
    <t>Architecture of Minoan Crete: Constructing Identity in the Aegean Bronze Age</t>
  </si>
  <si>
    <t>University of Texas Press</t>
  </si>
  <si>
    <t>Yegul, Fikret</t>
  </si>
  <si>
    <t>The Temple of Artemis at Sardis</t>
  </si>
  <si>
    <t>Petra Tušlová</t>
  </si>
  <si>
    <t>Ladislav Stančo</t>
  </si>
  <si>
    <t>Dyson, B. P.</t>
  </si>
  <si>
    <t>Dynamic Variation in Second Language Acquisition</t>
  </si>
  <si>
    <t>John Benjamins</t>
  </si>
  <si>
    <t>Fonetický ústav</t>
  </si>
  <si>
    <t>Radek Skarnitzl</t>
  </si>
  <si>
    <t>Susan McKay</t>
  </si>
  <si>
    <t>Northern Protestants: On Shifting Ground</t>
  </si>
  <si>
    <t>Blackstaff Press</t>
  </si>
  <si>
    <t>James Little</t>
  </si>
  <si>
    <t>Northern Protestants: An Unsettled People (New Updated Edition)</t>
  </si>
  <si>
    <t>Hogan, Caelainn</t>
  </si>
  <si>
    <t>Republic of Shame: Stories from Ireland's Institutions for 'Fallen Women'</t>
  </si>
  <si>
    <t>Penguin</t>
  </si>
  <si>
    <t xml:space="preserve"> Marc Falkoff (Editor)</t>
  </si>
  <si>
    <t>Poems from Guantanamo: The Detainees Speak</t>
  </si>
  <si>
    <t>University Of Iowa Press</t>
  </si>
  <si>
    <t>‎ 9781587296062</t>
  </si>
  <si>
    <t>John Bauldie</t>
  </si>
  <si>
    <t>The Chameleon Poet: Bob Dylan's Search for Self</t>
  </si>
  <si>
    <t>Route Publishing</t>
  </si>
  <si>
    <t>Clinton Heylin</t>
  </si>
  <si>
    <t>The Double Life of Bob Dylan: A Restless, Hungry Feeling, 1941-1966</t>
  </si>
  <si>
    <t>Little, Brown and Company</t>
  </si>
  <si>
    <t>Michael Cronin</t>
  </si>
  <si>
    <t>An Ghaeilge agus an Éiceolaíocht / Irish and Ecology</t>
  </si>
  <si>
    <t>Foilseacháin Ábhair Spioradálta</t>
  </si>
  <si>
    <t>Silvana</t>
  </si>
  <si>
    <t>ÚKAR</t>
  </si>
  <si>
    <t>Bisconti, Fabrizio - Gentili, Giovanni</t>
  </si>
  <si>
    <t>La rivoluzione dell'immagine : arte paleocristiana tra Roma e Bisanzio</t>
  </si>
  <si>
    <t>Brepols</t>
  </si>
  <si>
    <t>AAR</t>
  </si>
  <si>
    <t>Walsh, K. - ; Trement, F. - Leveau, Ph.</t>
  </si>
  <si>
    <t>Environmental Reconstruction in Mediterranean Landscape Archaeology</t>
  </si>
  <si>
    <t>Oxbow Books</t>
  </si>
  <si>
    <t>Neelis, J.</t>
  </si>
  <si>
    <t>Early Buddhist Transmission and Trade Networks: Mobility and Exchange within and beyond the Northwestern Borderlands of South Asia</t>
  </si>
  <si>
    <t>Brill</t>
  </si>
  <si>
    <t xml:space="preserve"> S. W. Katsev - L. W. Swiney (Eds.)</t>
  </si>
  <si>
    <t>The Kyrenia Ship Final Excavation Report. Volume I: History of the Excavation, Amphoras, Pottery and Coins as Evidence for Dating</t>
  </si>
  <si>
    <t>Ivan Gaskell and Sarah Anne Carter (eds.)</t>
  </si>
  <si>
    <t>The Oxford Handbook of History and Material Culture</t>
  </si>
  <si>
    <t>ÚPA</t>
  </si>
  <si>
    <t>Tomáš Klír</t>
  </si>
  <si>
    <t>Sabine Luciani</t>
  </si>
  <si>
    <t>Temps et éternité dans l'oeuvre philosophique de Cicéron</t>
  </si>
  <si>
    <t>Presses Sorbonne Université</t>
  </si>
  <si>
    <t>Ryan, Alan</t>
  </si>
  <si>
    <t>On Politics</t>
  </si>
  <si>
    <t>Daniel B. Botkin</t>
  </si>
  <si>
    <t>The Moon in the Nautilus Shell: Discordant Harmonies Reconsidered</t>
  </si>
  <si>
    <t>Jaeger, M. ed.</t>
  </si>
  <si>
    <t>Bronze Age Fortified Settlements in Central Europe</t>
  </si>
  <si>
    <t>Wydawnictwo Nauka i Innowacje / Rudolf Habelt</t>
  </si>
  <si>
    <t>École française d’Athènes</t>
  </si>
  <si>
    <t>"René Treuil (Dir.) Dimitra Malamidou, Christina Marangou"</t>
  </si>
  <si>
    <t>Dikili Tash, village préhistorique de Macédoine orientale I. Fouilles de Jean Deshayes (1961-1975) Volume 3</t>
  </si>
  <si>
    <t>Hölscher, T.</t>
  </si>
  <si>
    <t>Krieg und Kunst im antiken Griechenland und Rom</t>
  </si>
  <si>
    <t>De Gruyter</t>
  </si>
  <si>
    <t xml:space="preserve"> Thirthankar Chakraborty, Juan Luis Toribio Vazquez </t>
  </si>
  <si>
    <t>Samuel Beckett as World Literature</t>
  </si>
  <si>
    <t xml:space="preserve"> Ashley E. Lucas</t>
  </si>
  <si>
    <t>Prison Theatre and the Global Crisis of Incarceration</t>
  </si>
  <si>
    <t>Methuen Drama</t>
  </si>
  <si>
    <t>A. Lichtenberger, R. Raja (eds.)</t>
  </si>
  <si>
    <t>Metal Finds and Coins: Final Publications from the Danish-German Jerash Northwest Quarter Project II</t>
  </si>
  <si>
    <t>CELKEM:</t>
  </si>
  <si>
    <t>Jednotková cena v Kč bez DPH</t>
  </si>
  <si>
    <t>Cena v Kč bez DPH</t>
  </si>
  <si>
    <t>sazba DPH v %</t>
  </si>
  <si>
    <t>sazba DPH v Kč</t>
  </si>
  <si>
    <t>Celková cena vč. DPH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</si>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</sst>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.5"/>
      <color rgb="FF333333"/>
      <name val="Open Sans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164" fontId="4" fillId="2" borderId="1" xfId="0" applyNumberFormat="1" applyFont="1" applyFill="1" applyBorder="1" applyAlignment="1" quotePrefix="1">
      <alignment horizontal="center"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="80" zoomScaleNormal="80" workbookViewId="0" topLeftCell="A52">
      <selection activeCell="E61" sqref="E61"/>
    </sheetView>
  </sheetViews>
  <sheetFormatPr defaultColWidth="8.7109375" defaultRowHeight="15"/>
  <cols>
    <col min="1" max="1" width="22.8515625" style="2" customWidth="1"/>
    <col min="2" max="2" width="42.8515625" style="2" customWidth="1"/>
    <col min="3" max="3" width="21.7109375" style="2" customWidth="1"/>
    <col min="4" max="4" width="6.140625" style="5" customWidth="1"/>
    <col min="5" max="5" width="16.421875" style="6" customWidth="1"/>
    <col min="6" max="6" width="6.00390625" style="5" customWidth="1"/>
    <col min="7" max="7" width="9.140625" style="5" customWidth="1"/>
    <col min="8" max="8" width="12.140625" style="2" hidden="1" customWidth="1"/>
    <col min="9" max="9" width="9.140625" style="5" customWidth="1"/>
    <col min="10" max="11" width="21.28125" style="20" customWidth="1"/>
    <col min="12" max="12" width="8.7109375" style="22" customWidth="1"/>
    <col min="13" max="13" width="18.140625" style="20" customWidth="1"/>
    <col min="14" max="14" width="22.7109375" style="20" customWidth="1"/>
    <col min="15" max="16384" width="8.7109375" style="1" customWidth="1"/>
  </cols>
  <sheetData>
    <row r="1" spans="1:14" s="4" customFormat="1" ht="29">
      <c r="A1" s="9" t="s">
        <v>0</v>
      </c>
      <c r="B1" s="9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0" t="s">
        <v>6</v>
      </c>
      <c r="H1" s="9" t="s">
        <v>7</v>
      </c>
      <c r="I1" s="10" t="s">
        <v>8</v>
      </c>
      <c r="J1" s="7" t="s">
        <v>178</v>
      </c>
      <c r="K1" s="7" t="s">
        <v>179</v>
      </c>
      <c r="L1" s="8" t="s">
        <v>180</v>
      </c>
      <c r="M1" s="7" t="s">
        <v>181</v>
      </c>
      <c r="N1" s="7" t="s">
        <v>182</v>
      </c>
    </row>
    <row r="2" spans="1:14" ht="15">
      <c r="A2" s="13" t="s">
        <v>9</v>
      </c>
      <c r="B2" s="13" t="s">
        <v>10</v>
      </c>
      <c r="C2" s="13" t="s">
        <v>11</v>
      </c>
      <c r="D2" s="15">
        <v>2021</v>
      </c>
      <c r="E2" s="16">
        <v>9780674997400</v>
      </c>
      <c r="F2" s="14">
        <v>1</v>
      </c>
      <c r="G2" s="14" t="s">
        <v>12</v>
      </c>
      <c r="H2" s="13" t="s">
        <v>13</v>
      </c>
      <c r="I2" s="14" t="s">
        <v>14</v>
      </c>
      <c r="J2" s="17"/>
      <c r="K2" s="18">
        <f>F2*J2</f>
        <v>0</v>
      </c>
      <c r="L2" s="21"/>
      <c r="M2" s="17"/>
      <c r="N2" s="17"/>
    </row>
    <row r="3" spans="1:14" ht="15">
      <c r="A3" s="13" t="s">
        <v>9</v>
      </c>
      <c r="B3" s="13" t="s">
        <v>15</v>
      </c>
      <c r="C3" s="13" t="s">
        <v>11</v>
      </c>
      <c r="D3" s="15">
        <v>2021</v>
      </c>
      <c r="E3" s="16">
        <v>9780674997417</v>
      </c>
      <c r="F3" s="14">
        <v>1</v>
      </c>
      <c r="G3" s="14" t="s">
        <v>12</v>
      </c>
      <c r="H3" s="13" t="s">
        <v>13</v>
      </c>
      <c r="I3" s="14" t="s">
        <v>14</v>
      </c>
      <c r="J3" s="17"/>
      <c r="K3" s="18">
        <f aca="true" t="shared" si="0" ref="K3:K41">F3*J3</f>
        <v>0</v>
      </c>
      <c r="L3" s="21"/>
      <c r="M3" s="17"/>
      <c r="N3" s="17"/>
    </row>
    <row r="4" spans="1:14" ht="15">
      <c r="A4" s="13" t="s">
        <v>9</v>
      </c>
      <c r="B4" s="13" t="s">
        <v>16</v>
      </c>
      <c r="C4" s="13" t="s">
        <v>11</v>
      </c>
      <c r="D4" s="15">
        <v>2021</v>
      </c>
      <c r="E4" s="16">
        <v>9780674997424</v>
      </c>
      <c r="F4" s="14">
        <v>1</v>
      </c>
      <c r="G4" s="14" t="s">
        <v>12</v>
      </c>
      <c r="H4" s="13" t="s">
        <v>13</v>
      </c>
      <c r="I4" s="14" t="s">
        <v>14</v>
      </c>
      <c r="J4" s="17"/>
      <c r="K4" s="18">
        <f t="shared" si="0"/>
        <v>0</v>
      </c>
      <c r="L4" s="21"/>
      <c r="M4" s="17"/>
      <c r="N4" s="17"/>
    </row>
    <row r="5" spans="1:14" ht="29">
      <c r="A5" s="13" t="s">
        <v>19</v>
      </c>
      <c r="B5" s="13" t="s">
        <v>20</v>
      </c>
      <c r="C5" s="13" t="s">
        <v>21</v>
      </c>
      <c r="D5" s="15">
        <v>1993</v>
      </c>
      <c r="E5" s="16">
        <v>9780262740166</v>
      </c>
      <c r="F5" s="14">
        <v>1</v>
      </c>
      <c r="G5" s="14" t="s">
        <v>12</v>
      </c>
      <c r="H5" s="13" t="s">
        <v>18</v>
      </c>
      <c r="I5" s="14" t="s">
        <v>14</v>
      </c>
      <c r="J5" s="17"/>
      <c r="K5" s="18">
        <f t="shared" si="0"/>
        <v>0</v>
      </c>
      <c r="L5" s="21"/>
      <c r="M5" s="17"/>
      <c r="N5" s="17"/>
    </row>
    <row r="6" spans="1:14" ht="15">
      <c r="A6" s="13" t="s">
        <v>23</v>
      </c>
      <c r="B6" s="13" t="s">
        <v>24</v>
      </c>
      <c r="C6" s="13" t="s">
        <v>25</v>
      </c>
      <c r="D6" s="15">
        <v>2021</v>
      </c>
      <c r="E6" s="16">
        <v>9781624669378</v>
      </c>
      <c r="F6" s="14">
        <v>1</v>
      </c>
      <c r="G6" s="14" t="s">
        <v>12</v>
      </c>
      <c r="H6" s="13" t="s">
        <v>18</v>
      </c>
      <c r="I6" s="14" t="s">
        <v>14</v>
      </c>
      <c r="J6" s="17"/>
      <c r="K6" s="18">
        <f t="shared" si="0"/>
        <v>0</v>
      </c>
      <c r="L6" s="21"/>
      <c r="M6" s="17"/>
      <c r="N6" s="17"/>
    </row>
    <row r="7" spans="1:14" ht="29">
      <c r="A7" s="13" t="s">
        <v>26</v>
      </c>
      <c r="B7" s="13" t="s">
        <v>27</v>
      </c>
      <c r="C7" s="13" t="s">
        <v>28</v>
      </c>
      <c r="D7" s="15">
        <v>2013</v>
      </c>
      <c r="E7" s="16">
        <v>9788898533107</v>
      </c>
      <c r="F7" s="14">
        <v>1</v>
      </c>
      <c r="G7" s="14" t="s">
        <v>12</v>
      </c>
      <c r="H7" s="13" t="s">
        <v>18</v>
      </c>
      <c r="I7" s="14" t="s">
        <v>14</v>
      </c>
      <c r="J7" s="17"/>
      <c r="K7" s="18">
        <f t="shared" si="0"/>
        <v>0</v>
      </c>
      <c r="L7" s="21"/>
      <c r="M7" s="17"/>
      <c r="N7" s="17"/>
    </row>
    <row r="8" spans="1:14" ht="15">
      <c r="A8" s="13" t="s">
        <v>29</v>
      </c>
      <c r="B8" s="13" t="s">
        <v>30</v>
      </c>
      <c r="C8" s="13" t="s">
        <v>31</v>
      </c>
      <c r="D8" s="15">
        <v>2010</v>
      </c>
      <c r="E8" s="16">
        <v>9788843053209</v>
      </c>
      <c r="F8" s="14">
        <v>1</v>
      </c>
      <c r="G8" s="14" t="s">
        <v>12</v>
      </c>
      <c r="H8" s="13" t="s">
        <v>18</v>
      </c>
      <c r="I8" s="14" t="s">
        <v>14</v>
      </c>
      <c r="J8" s="17"/>
      <c r="K8" s="18">
        <f t="shared" si="0"/>
        <v>0</v>
      </c>
      <c r="L8" s="21"/>
      <c r="M8" s="17"/>
      <c r="N8" s="17"/>
    </row>
    <row r="9" spans="1:14" ht="43.5">
      <c r="A9" s="13" t="s">
        <v>32</v>
      </c>
      <c r="B9" s="13" t="s">
        <v>33</v>
      </c>
      <c r="C9" s="13" t="s">
        <v>34</v>
      </c>
      <c r="D9" s="15">
        <v>2019</v>
      </c>
      <c r="E9" s="16">
        <v>9788833670768</v>
      </c>
      <c r="F9" s="14">
        <v>1</v>
      </c>
      <c r="G9" s="14" t="s">
        <v>12</v>
      </c>
      <c r="H9" s="13" t="s">
        <v>18</v>
      </c>
      <c r="I9" s="14" t="s">
        <v>14</v>
      </c>
      <c r="J9" s="17"/>
      <c r="K9" s="18">
        <f t="shared" si="0"/>
        <v>0</v>
      </c>
      <c r="L9" s="21"/>
      <c r="M9" s="17"/>
      <c r="N9" s="17"/>
    </row>
    <row r="10" spans="1:14" ht="29">
      <c r="A10" s="13" t="s">
        <v>35</v>
      </c>
      <c r="B10" s="13" t="s">
        <v>36</v>
      </c>
      <c r="C10" s="13" t="s">
        <v>11</v>
      </c>
      <c r="D10" s="15">
        <v>2009</v>
      </c>
      <c r="E10" s="16">
        <v>9780674032699</v>
      </c>
      <c r="F10" s="14">
        <v>1</v>
      </c>
      <c r="G10" s="14" t="s">
        <v>12</v>
      </c>
      <c r="H10" s="13" t="s">
        <v>18</v>
      </c>
      <c r="I10" s="14" t="s">
        <v>14</v>
      </c>
      <c r="J10" s="17"/>
      <c r="K10" s="18">
        <f t="shared" si="0"/>
        <v>0</v>
      </c>
      <c r="L10" s="21"/>
      <c r="M10" s="17"/>
      <c r="N10" s="17"/>
    </row>
    <row r="11" spans="1:14" ht="43.5">
      <c r="A11" s="13" t="s">
        <v>37</v>
      </c>
      <c r="B11" s="13" t="s">
        <v>38</v>
      </c>
      <c r="C11" s="13" t="s">
        <v>39</v>
      </c>
      <c r="D11" s="15">
        <v>2021</v>
      </c>
      <c r="E11" s="16">
        <v>9788869773099</v>
      </c>
      <c r="F11" s="14">
        <v>1</v>
      </c>
      <c r="G11" s="14" t="s">
        <v>12</v>
      </c>
      <c r="H11" s="13" t="s">
        <v>18</v>
      </c>
      <c r="I11" s="14" t="s">
        <v>14</v>
      </c>
      <c r="J11" s="17"/>
      <c r="K11" s="18">
        <f t="shared" si="0"/>
        <v>0</v>
      </c>
      <c r="L11" s="21"/>
      <c r="M11" s="17"/>
      <c r="N11" s="17"/>
    </row>
    <row r="12" spans="1:14" ht="29">
      <c r="A12" s="13" t="s">
        <v>40</v>
      </c>
      <c r="B12" s="13" t="s">
        <v>41</v>
      </c>
      <c r="C12" s="13" t="s">
        <v>22</v>
      </c>
      <c r="D12" s="15">
        <v>2019</v>
      </c>
      <c r="E12" s="16">
        <v>9780190933401</v>
      </c>
      <c r="F12" s="14">
        <v>1</v>
      </c>
      <c r="G12" s="14" t="s">
        <v>12</v>
      </c>
      <c r="H12" s="13" t="s">
        <v>18</v>
      </c>
      <c r="I12" s="14" t="s">
        <v>14</v>
      </c>
      <c r="J12" s="17"/>
      <c r="K12" s="18">
        <f t="shared" si="0"/>
        <v>0</v>
      </c>
      <c r="L12" s="21"/>
      <c r="M12" s="17"/>
      <c r="N12" s="17"/>
    </row>
    <row r="13" spans="1:14" ht="29">
      <c r="A13" s="13" t="s">
        <v>42</v>
      </c>
      <c r="B13" s="13" t="s">
        <v>43</v>
      </c>
      <c r="C13" s="13" t="s">
        <v>44</v>
      </c>
      <c r="D13" s="15">
        <v>1994</v>
      </c>
      <c r="E13" s="16">
        <v>9780271028897</v>
      </c>
      <c r="F13" s="14">
        <v>1</v>
      </c>
      <c r="G13" s="14" t="s">
        <v>12</v>
      </c>
      <c r="H13" s="13" t="s">
        <v>18</v>
      </c>
      <c r="I13" s="14" t="s">
        <v>14</v>
      </c>
      <c r="J13" s="17"/>
      <c r="K13" s="18">
        <f t="shared" si="0"/>
        <v>0</v>
      </c>
      <c r="L13" s="21"/>
      <c r="M13" s="17"/>
      <c r="N13" s="17"/>
    </row>
    <row r="14" spans="1:14" ht="29">
      <c r="A14" s="13" t="s">
        <v>45</v>
      </c>
      <c r="B14" s="13" t="s">
        <v>46</v>
      </c>
      <c r="C14" s="13" t="s">
        <v>47</v>
      </c>
      <c r="D14" s="15">
        <v>2017</v>
      </c>
      <c r="E14" s="16">
        <v>9780226502830</v>
      </c>
      <c r="F14" s="14">
        <v>1</v>
      </c>
      <c r="G14" s="14" t="s">
        <v>12</v>
      </c>
      <c r="H14" s="13" t="s">
        <v>18</v>
      </c>
      <c r="I14" s="14" t="s">
        <v>14</v>
      </c>
      <c r="J14" s="17"/>
      <c r="K14" s="18">
        <f t="shared" si="0"/>
        <v>0</v>
      </c>
      <c r="L14" s="21"/>
      <c r="M14" s="17"/>
      <c r="N14" s="17"/>
    </row>
    <row r="15" spans="1:14" ht="29">
      <c r="A15" s="13" t="s">
        <v>48</v>
      </c>
      <c r="B15" s="13" t="s">
        <v>49</v>
      </c>
      <c r="C15" s="13" t="s">
        <v>50</v>
      </c>
      <c r="D15" s="15">
        <v>2017</v>
      </c>
      <c r="E15" s="16">
        <v>9788874526673</v>
      </c>
      <c r="F15" s="14">
        <v>1</v>
      </c>
      <c r="G15" s="14" t="s">
        <v>12</v>
      </c>
      <c r="H15" s="13" t="s">
        <v>51</v>
      </c>
      <c r="I15" s="14" t="s">
        <v>14</v>
      </c>
      <c r="J15" s="17"/>
      <c r="K15" s="18">
        <f t="shared" si="0"/>
        <v>0</v>
      </c>
      <c r="L15" s="21"/>
      <c r="M15" s="17"/>
      <c r="N15" s="17"/>
    </row>
    <row r="16" spans="1:14" ht="29">
      <c r="A16" s="13" t="s">
        <v>48</v>
      </c>
      <c r="B16" s="13" t="s">
        <v>52</v>
      </c>
      <c r="C16" s="13" t="s">
        <v>53</v>
      </c>
      <c r="D16" s="15">
        <v>2015</v>
      </c>
      <c r="E16" s="16">
        <v>9780804797313</v>
      </c>
      <c r="F16" s="14">
        <v>1</v>
      </c>
      <c r="G16" s="14" t="s">
        <v>12</v>
      </c>
      <c r="H16" s="13" t="s">
        <v>51</v>
      </c>
      <c r="I16" s="14" t="s">
        <v>14</v>
      </c>
      <c r="J16" s="17"/>
      <c r="K16" s="18">
        <f t="shared" si="0"/>
        <v>0</v>
      </c>
      <c r="L16" s="21"/>
      <c r="M16" s="17"/>
      <c r="N16" s="17"/>
    </row>
    <row r="17" spans="1:14" ht="29">
      <c r="A17" s="13" t="s">
        <v>48</v>
      </c>
      <c r="B17" s="13" t="s">
        <v>54</v>
      </c>
      <c r="C17" s="13" t="s">
        <v>53</v>
      </c>
      <c r="D17" s="15">
        <v>2010</v>
      </c>
      <c r="E17" s="16">
        <v>9780804768986</v>
      </c>
      <c r="F17" s="14">
        <v>1</v>
      </c>
      <c r="G17" s="14" t="s">
        <v>12</v>
      </c>
      <c r="H17" s="13" t="s">
        <v>51</v>
      </c>
      <c r="I17" s="14" t="s">
        <v>14</v>
      </c>
      <c r="J17" s="17"/>
      <c r="K17" s="18">
        <f t="shared" si="0"/>
        <v>0</v>
      </c>
      <c r="L17" s="21"/>
      <c r="M17" s="17"/>
      <c r="N17" s="17"/>
    </row>
    <row r="18" spans="1:14" ht="29">
      <c r="A18" s="13" t="s">
        <v>55</v>
      </c>
      <c r="B18" s="13" t="s">
        <v>56</v>
      </c>
      <c r="C18" s="13" t="s">
        <v>57</v>
      </c>
      <c r="D18" s="15">
        <v>1988</v>
      </c>
      <c r="E18" s="16">
        <v>9780816615865</v>
      </c>
      <c r="F18" s="14">
        <v>1</v>
      </c>
      <c r="G18" s="14" t="s">
        <v>12</v>
      </c>
      <c r="H18" s="13" t="s">
        <v>58</v>
      </c>
      <c r="I18" s="14" t="s">
        <v>14</v>
      </c>
      <c r="J18" s="17"/>
      <c r="K18" s="18">
        <f t="shared" si="0"/>
        <v>0</v>
      </c>
      <c r="L18" s="21"/>
      <c r="M18" s="17"/>
      <c r="N18" s="17"/>
    </row>
    <row r="19" spans="1:14" ht="29">
      <c r="A19" s="13" t="s">
        <v>59</v>
      </c>
      <c r="B19" s="13" t="s">
        <v>60</v>
      </c>
      <c r="C19" s="13" t="s">
        <v>61</v>
      </c>
      <c r="D19" s="15">
        <v>2013</v>
      </c>
      <c r="E19" s="16">
        <v>9780271061801</v>
      </c>
      <c r="F19" s="14">
        <v>1</v>
      </c>
      <c r="G19" s="14" t="s">
        <v>12</v>
      </c>
      <c r="H19" s="13" t="s">
        <v>58</v>
      </c>
      <c r="I19" s="14" t="s">
        <v>14</v>
      </c>
      <c r="J19" s="17"/>
      <c r="K19" s="18">
        <f t="shared" si="0"/>
        <v>0</v>
      </c>
      <c r="L19" s="21"/>
      <c r="M19" s="17"/>
      <c r="N19" s="17"/>
    </row>
    <row r="20" spans="1:14" ht="29">
      <c r="A20" s="13" t="s">
        <v>62</v>
      </c>
      <c r="B20" s="13" t="s">
        <v>63</v>
      </c>
      <c r="C20" s="13" t="s">
        <v>64</v>
      </c>
      <c r="D20" s="15">
        <v>2008</v>
      </c>
      <c r="E20" s="16">
        <v>9780674027275</v>
      </c>
      <c r="F20" s="14">
        <v>1</v>
      </c>
      <c r="G20" s="14" t="s">
        <v>12</v>
      </c>
      <c r="H20" s="13" t="s">
        <v>58</v>
      </c>
      <c r="I20" s="14" t="s">
        <v>14</v>
      </c>
      <c r="J20" s="17"/>
      <c r="K20" s="18">
        <f t="shared" si="0"/>
        <v>0</v>
      </c>
      <c r="L20" s="21"/>
      <c r="M20" s="17"/>
      <c r="N20" s="17"/>
    </row>
    <row r="21" spans="1:14" ht="29">
      <c r="A21" s="13" t="s">
        <v>65</v>
      </c>
      <c r="B21" s="13" t="s">
        <v>66</v>
      </c>
      <c r="C21" s="13" t="s">
        <v>67</v>
      </c>
      <c r="D21" s="15">
        <v>2010</v>
      </c>
      <c r="E21" s="16">
        <v>9781594033834</v>
      </c>
      <c r="F21" s="14">
        <v>1</v>
      </c>
      <c r="G21" s="14" t="s">
        <v>12</v>
      </c>
      <c r="H21" s="13" t="s">
        <v>58</v>
      </c>
      <c r="I21" s="14" t="s">
        <v>14</v>
      </c>
      <c r="J21" s="17"/>
      <c r="K21" s="18">
        <f t="shared" si="0"/>
        <v>0</v>
      </c>
      <c r="L21" s="21"/>
      <c r="M21" s="17"/>
      <c r="N21" s="17"/>
    </row>
    <row r="22" spans="1:14" ht="29">
      <c r="A22" s="13" t="s">
        <v>68</v>
      </c>
      <c r="B22" s="13" t="s">
        <v>69</v>
      </c>
      <c r="C22" s="13" t="s">
        <v>22</v>
      </c>
      <c r="D22" s="15">
        <v>2019</v>
      </c>
      <c r="E22" s="16">
        <v>9780190906801</v>
      </c>
      <c r="F22" s="14">
        <v>1</v>
      </c>
      <c r="G22" s="14" t="s">
        <v>12</v>
      </c>
      <c r="H22" s="13" t="s">
        <v>18</v>
      </c>
      <c r="I22" s="14" t="s">
        <v>14</v>
      </c>
      <c r="J22" s="17"/>
      <c r="K22" s="18">
        <f t="shared" si="0"/>
        <v>0</v>
      </c>
      <c r="L22" s="21"/>
      <c r="M22" s="17"/>
      <c r="N22" s="17"/>
    </row>
    <row r="23" spans="1:14" ht="29">
      <c r="A23" s="13" t="s">
        <v>70</v>
      </c>
      <c r="B23" s="13" t="s">
        <v>71</v>
      </c>
      <c r="C23" s="13" t="s">
        <v>72</v>
      </c>
      <c r="D23" s="15">
        <v>2021</v>
      </c>
      <c r="E23" s="16">
        <v>9781474485500</v>
      </c>
      <c r="F23" s="14">
        <v>1</v>
      </c>
      <c r="G23" s="14" t="s">
        <v>73</v>
      </c>
      <c r="H23" s="13" t="s">
        <v>74</v>
      </c>
      <c r="I23" s="14" t="s">
        <v>75</v>
      </c>
      <c r="J23" s="17"/>
      <c r="K23" s="18">
        <f t="shared" si="0"/>
        <v>0</v>
      </c>
      <c r="L23" s="21"/>
      <c r="M23" s="17"/>
      <c r="N23" s="17"/>
    </row>
    <row r="24" spans="1:14" ht="29">
      <c r="A24" s="13" t="s">
        <v>76</v>
      </c>
      <c r="B24" s="13" t="s">
        <v>77</v>
      </c>
      <c r="C24" s="13" t="s">
        <v>53</v>
      </c>
      <c r="D24" s="15">
        <v>2021</v>
      </c>
      <c r="E24" s="16">
        <v>9781503629141</v>
      </c>
      <c r="F24" s="14">
        <v>1</v>
      </c>
      <c r="G24" s="14" t="s">
        <v>73</v>
      </c>
      <c r="H24" s="13" t="s">
        <v>78</v>
      </c>
      <c r="I24" s="14" t="s">
        <v>75</v>
      </c>
      <c r="J24" s="17"/>
      <c r="K24" s="18">
        <f t="shared" si="0"/>
        <v>0</v>
      </c>
      <c r="L24" s="21"/>
      <c r="M24" s="17"/>
      <c r="N24" s="17"/>
    </row>
    <row r="25" spans="1:14" ht="29">
      <c r="A25" s="13" t="s">
        <v>79</v>
      </c>
      <c r="B25" s="13" t="s">
        <v>80</v>
      </c>
      <c r="C25" s="13" t="s">
        <v>81</v>
      </c>
      <c r="D25" s="15">
        <v>1993</v>
      </c>
      <c r="E25" s="16">
        <v>9780520085039</v>
      </c>
      <c r="F25" s="14">
        <v>1</v>
      </c>
      <c r="G25" s="14" t="s">
        <v>73</v>
      </c>
      <c r="H25" s="13" t="s">
        <v>78</v>
      </c>
      <c r="I25" s="14" t="s">
        <v>75</v>
      </c>
      <c r="J25" s="17"/>
      <c r="K25" s="18">
        <f t="shared" si="0"/>
        <v>0</v>
      </c>
      <c r="L25" s="21"/>
      <c r="M25" s="17"/>
      <c r="N25" s="17"/>
    </row>
    <row r="26" spans="1:14" ht="43.5">
      <c r="A26" s="13" t="s">
        <v>85</v>
      </c>
      <c r="B26" s="13" t="s">
        <v>86</v>
      </c>
      <c r="C26" s="13" t="s">
        <v>87</v>
      </c>
      <c r="D26" s="15">
        <v>2021</v>
      </c>
      <c r="E26" s="16">
        <v>9788854911192</v>
      </c>
      <c r="F26" s="14">
        <v>1</v>
      </c>
      <c r="G26" s="14" t="s">
        <v>137</v>
      </c>
      <c r="H26" s="13" t="s">
        <v>82</v>
      </c>
      <c r="I26" s="14" t="s">
        <v>83</v>
      </c>
      <c r="J26" s="17"/>
      <c r="K26" s="18">
        <f t="shared" si="0"/>
        <v>0</v>
      </c>
      <c r="L26" s="21"/>
      <c r="M26" s="17"/>
      <c r="N26" s="17"/>
    </row>
    <row r="27" spans="1:14" ht="29">
      <c r="A27" s="13" t="s">
        <v>88</v>
      </c>
      <c r="B27" s="13" t="s">
        <v>89</v>
      </c>
      <c r="C27" s="13" t="s">
        <v>90</v>
      </c>
      <c r="D27" s="15">
        <v>2017</v>
      </c>
      <c r="E27" s="16">
        <v>9789944483742</v>
      </c>
      <c r="F27" s="14">
        <v>1</v>
      </c>
      <c r="G27" s="14" t="s">
        <v>137</v>
      </c>
      <c r="H27" s="13" t="s">
        <v>91</v>
      </c>
      <c r="I27" s="14" t="s">
        <v>83</v>
      </c>
      <c r="J27" s="17"/>
      <c r="K27" s="18">
        <f t="shared" si="0"/>
        <v>0</v>
      </c>
      <c r="L27" s="21"/>
      <c r="M27" s="17"/>
      <c r="N27" s="17"/>
    </row>
    <row r="28" spans="1:14" ht="29">
      <c r="A28" s="13" t="s">
        <v>92</v>
      </c>
      <c r="B28" s="13" t="s">
        <v>93</v>
      </c>
      <c r="C28" s="13" t="s">
        <v>94</v>
      </c>
      <c r="D28" s="15">
        <v>2020</v>
      </c>
      <c r="E28" s="16">
        <v>9788834343227</v>
      </c>
      <c r="F28" s="14">
        <v>1</v>
      </c>
      <c r="G28" s="14" t="s">
        <v>137</v>
      </c>
      <c r="H28" s="13" t="s">
        <v>82</v>
      </c>
      <c r="I28" s="14" t="s">
        <v>83</v>
      </c>
      <c r="J28" s="17"/>
      <c r="K28" s="18">
        <f t="shared" si="0"/>
        <v>0</v>
      </c>
      <c r="L28" s="21"/>
      <c r="M28" s="17"/>
      <c r="N28" s="17"/>
    </row>
    <row r="29" spans="1:14" ht="29">
      <c r="A29" s="13" t="s">
        <v>95</v>
      </c>
      <c r="B29" s="13" t="s">
        <v>96</v>
      </c>
      <c r="C29" s="13" t="s">
        <v>97</v>
      </c>
      <c r="D29" s="15">
        <v>2021</v>
      </c>
      <c r="E29" s="16">
        <v>9788861846364</v>
      </c>
      <c r="F29" s="14">
        <v>1</v>
      </c>
      <c r="G29" s="14" t="s">
        <v>137</v>
      </c>
      <c r="H29" s="13" t="s">
        <v>98</v>
      </c>
      <c r="I29" s="14" t="s">
        <v>83</v>
      </c>
      <c r="J29" s="17"/>
      <c r="K29" s="18">
        <f t="shared" si="0"/>
        <v>0</v>
      </c>
      <c r="L29" s="21"/>
      <c r="M29" s="17"/>
      <c r="N29" s="17"/>
    </row>
    <row r="30" spans="1:14" ht="43.5">
      <c r="A30" s="13" t="s">
        <v>99</v>
      </c>
      <c r="B30" s="13" t="s">
        <v>100</v>
      </c>
      <c r="C30" s="13" t="s">
        <v>101</v>
      </c>
      <c r="D30" s="15">
        <v>2020</v>
      </c>
      <c r="E30" s="16">
        <v>9781931534970</v>
      </c>
      <c r="F30" s="14">
        <v>1</v>
      </c>
      <c r="G30" s="14" t="s">
        <v>137</v>
      </c>
      <c r="H30" s="13" t="s">
        <v>102</v>
      </c>
      <c r="I30" s="14" t="s">
        <v>83</v>
      </c>
      <c r="J30" s="17"/>
      <c r="K30" s="18">
        <f t="shared" si="0"/>
        <v>0</v>
      </c>
      <c r="L30" s="21"/>
      <c r="M30" s="17"/>
      <c r="N30" s="17"/>
    </row>
    <row r="31" spans="1:14" ht="29">
      <c r="A31" s="13" t="s">
        <v>103</v>
      </c>
      <c r="B31" s="13" t="s">
        <v>104</v>
      </c>
      <c r="C31" s="13" t="s">
        <v>105</v>
      </c>
      <c r="D31" s="15">
        <v>2014</v>
      </c>
      <c r="E31" s="16">
        <v>9780292760912</v>
      </c>
      <c r="F31" s="14">
        <v>1</v>
      </c>
      <c r="G31" s="14" t="s">
        <v>137</v>
      </c>
      <c r="H31" s="13" t="s">
        <v>102</v>
      </c>
      <c r="I31" s="14" t="s">
        <v>83</v>
      </c>
      <c r="J31" s="17"/>
      <c r="K31" s="18">
        <f t="shared" si="0"/>
        <v>0</v>
      </c>
      <c r="L31" s="21"/>
      <c r="M31" s="17"/>
      <c r="N31" s="17"/>
    </row>
    <row r="32" spans="1:14" ht="29">
      <c r="A32" s="13" t="s">
        <v>110</v>
      </c>
      <c r="B32" s="13" t="s">
        <v>111</v>
      </c>
      <c r="C32" s="13" t="s">
        <v>112</v>
      </c>
      <c r="D32" s="15">
        <v>2021</v>
      </c>
      <c r="E32" s="16">
        <v>9789027210524</v>
      </c>
      <c r="F32" s="14">
        <v>1</v>
      </c>
      <c r="G32" s="14" t="s">
        <v>113</v>
      </c>
      <c r="H32" s="13" t="s">
        <v>114</v>
      </c>
      <c r="I32" s="14" t="s">
        <v>83</v>
      </c>
      <c r="J32" s="17"/>
      <c r="K32" s="18">
        <f t="shared" si="0"/>
        <v>0</v>
      </c>
      <c r="L32" s="21"/>
      <c r="M32" s="17"/>
      <c r="N32" s="17"/>
    </row>
    <row r="33" spans="1:14" ht="15">
      <c r="A33" s="13" t="s">
        <v>115</v>
      </c>
      <c r="B33" s="13" t="s">
        <v>116</v>
      </c>
      <c r="C33" s="13" t="s">
        <v>117</v>
      </c>
      <c r="D33" s="15">
        <v>2021</v>
      </c>
      <c r="E33" s="16">
        <v>9781780732640</v>
      </c>
      <c r="F33" s="14">
        <v>1</v>
      </c>
      <c r="G33" s="14" t="s">
        <v>141</v>
      </c>
      <c r="H33" s="13" t="s">
        <v>118</v>
      </c>
      <c r="I33" s="14" t="s">
        <v>14</v>
      </c>
      <c r="J33" s="17"/>
      <c r="K33" s="18">
        <f t="shared" si="0"/>
        <v>0</v>
      </c>
      <c r="L33" s="21"/>
      <c r="M33" s="17"/>
      <c r="N33" s="17"/>
    </row>
    <row r="34" spans="1:14" ht="29">
      <c r="A34" s="13" t="s">
        <v>115</v>
      </c>
      <c r="B34" s="13" t="s">
        <v>119</v>
      </c>
      <c r="C34" s="13" t="s">
        <v>117</v>
      </c>
      <c r="D34" s="15">
        <v>2021</v>
      </c>
      <c r="E34" s="16">
        <v>9781780732657</v>
      </c>
      <c r="F34" s="14">
        <v>1</v>
      </c>
      <c r="G34" s="14" t="s">
        <v>141</v>
      </c>
      <c r="H34" s="13" t="s">
        <v>118</v>
      </c>
      <c r="I34" s="14" t="s">
        <v>14</v>
      </c>
      <c r="J34" s="17"/>
      <c r="K34" s="18">
        <f t="shared" si="0"/>
        <v>0</v>
      </c>
      <c r="L34" s="21"/>
      <c r="M34" s="17"/>
      <c r="N34" s="17"/>
    </row>
    <row r="35" spans="1:14" ht="29">
      <c r="A35" s="13" t="s">
        <v>120</v>
      </c>
      <c r="B35" s="13" t="s">
        <v>121</v>
      </c>
      <c r="C35" s="13" t="s">
        <v>122</v>
      </c>
      <c r="D35" s="15">
        <v>2020</v>
      </c>
      <c r="E35" s="16">
        <v>9780241984123</v>
      </c>
      <c r="F35" s="14">
        <v>1</v>
      </c>
      <c r="G35" s="14" t="s">
        <v>141</v>
      </c>
      <c r="H35" s="13" t="s">
        <v>118</v>
      </c>
      <c r="I35" s="14" t="s">
        <v>14</v>
      </c>
      <c r="J35" s="17"/>
      <c r="K35" s="18">
        <f t="shared" si="0"/>
        <v>0</v>
      </c>
      <c r="L35" s="21"/>
      <c r="M35" s="17"/>
      <c r="N35" s="17"/>
    </row>
    <row r="36" spans="1:14" ht="15">
      <c r="A36" s="13" t="s">
        <v>123</v>
      </c>
      <c r="B36" s="13" t="s">
        <v>124</v>
      </c>
      <c r="C36" s="13" t="s">
        <v>125</v>
      </c>
      <c r="D36" s="15">
        <v>2007</v>
      </c>
      <c r="E36" s="16" t="s">
        <v>126</v>
      </c>
      <c r="F36" s="14">
        <v>1</v>
      </c>
      <c r="G36" s="14" t="s">
        <v>141</v>
      </c>
      <c r="H36" s="13" t="s">
        <v>118</v>
      </c>
      <c r="I36" s="14" t="s">
        <v>14</v>
      </c>
      <c r="J36" s="17"/>
      <c r="K36" s="18">
        <f t="shared" si="0"/>
        <v>0</v>
      </c>
      <c r="L36" s="21"/>
      <c r="M36" s="17"/>
      <c r="N36" s="17"/>
    </row>
    <row r="37" spans="1:14" ht="15">
      <c r="A37" s="13" t="s">
        <v>127</v>
      </c>
      <c r="B37" s="13" t="s">
        <v>128</v>
      </c>
      <c r="C37" s="13" t="s">
        <v>129</v>
      </c>
      <c r="D37" s="15">
        <v>2021</v>
      </c>
      <c r="E37" s="16">
        <v>9781901927832</v>
      </c>
      <c r="F37" s="14">
        <v>1</v>
      </c>
      <c r="G37" s="14" t="s">
        <v>141</v>
      </c>
      <c r="H37" s="13" t="s">
        <v>118</v>
      </c>
      <c r="I37" s="14" t="s">
        <v>14</v>
      </c>
      <c r="J37" s="17"/>
      <c r="K37" s="18">
        <f t="shared" si="0"/>
        <v>0</v>
      </c>
      <c r="L37" s="21"/>
      <c r="M37" s="17"/>
      <c r="N37" s="17"/>
    </row>
    <row r="38" spans="1:14" ht="29">
      <c r="A38" s="13" t="s">
        <v>130</v>
      </c>
      <c r="B38" s="13" t="s">
        <v>131</v>
      </c>
      <c r="C38" s="13" t="s">
        <v>132</v>
      </c>
      <c r="D38" s="15">
        <v>2021</v>
      </c>
      <c r="E38" s="16">
        <v>9780316535212</v>
      </c>
      <c r="F38" s="14">
        <v>1</v>
      </c>
      <c r="G38" s="14" t="s">
        <v>141</v>
      </c>
      <c r="H38" s="13" t="s">
        <v>118</v>
      </c>
      <c r="I38" s="14" t="s">
        <v>14</v>
      </c>
      <c r="J38" s="17"/>
      <c r="K38" s="18">
        <f t="shared" si="0"/>
        <v>0</v>
      </c>
      <c r="L38" s="21"/>
      <c r="M38" s="17"/>
      <c r="N38" s="17"/>
    </row>
    <row r="39" spans="1:14" ht="29">
      <c r="A39" s="13" t="s">
        <v>133</v>
      </c>
      <c r="B39" s="13" t="s">
        <v>134</v>
      </c>
      <c r="C39" s="13" t="s">
        <v>135</v>
      </c>
      <c r="D39" s="15">
        <v>2019</v>
      </c>
      <c r="E39" s="16">
        <v>9781906982669</v>
      </c>
      <c r="F39" s="14">
        <v>1</v>
      </c>
      <c r="G39" s="14" t="s">
        <v>141</v>
      </c>
      <c r="H39" s="13" t="s">
        <v>118</v>
      </c>
      <c r="I39" s="14" t="s">
        <v>14</v>
      </c>
      <c r="J39" s="17"/>
      <c r="K39" s="18">
        <f t="shared" si="0"/>
        <v>0</v>
      </c>
      <c r="L39" s="21"/>
      <c r="M39" s="17"/>
      <c r="N39" s="17"/>
    </row>
    <row r="40" spans="1:14" ht="29">
      <c r="A40" s="13" t="s">
        <v>138</v>
      </c>
      <c r="B40" s="13" t="s">
        <v>139</v>
      </c>
      <c r="C40" s="13" t="s">
        <v>136</v>
      </c>
      <c r="D40" s="15">
        <v>2007</v>
      </c>
      <c r="E40" s="16">
        <v>9788836609499</v>
      </c>
      <c r="F40" s="14">
        <v>1</v>
      </c>
      <c r="G40" s="14" t="s">
        <v>137</v>
      </c>
      <c r="H40" s="13" t="s">
        <v>98</v>
      </c>
      <c r="I40" s="14" t="s">
        <v>83</v>
      </c>
      <c r="J40" s="17"/>
      <c r="K40" s="18">
        <f t="shared" si="0"/>
        <v>0</v>
      </c>
      <c r="L40" s="21"/>
      <c r="M40" s="17"/>
      <c r="N40" s="17"/>
    </row>
    <row r="41" spans="1:14" ht="29">
      <c r="A41" s="13" t="s">
        <v>142</v>
      </c>
      <c r="B41" s="13" t="s">
        <v>143</v>
      </c>
      <c r="C41" s="13" t="s">
        <v>144</v>
      </c>
      <c r="D41" s="15">
        <v>2016</v>
      </c>
      <c r="E41" s="16">
        <v>9781785704000</v>
      </c>
      <c r="F41" s="14">
        <v>1</v>
      </c>
      <c r="G41" s="14" t="s">
        <v>137</v>
      </c>
      <c r="H41" s="13" t="s">
        <v>84</v>
      </c>
      <c r="I41" s="14" t="s">
        <v>83</v>
      </c>
      <c r="J41" s="17"/>
      <c r="K41" s="18">
        <f t="shared" si="0"/>
        <v>0</v>
      </c>
      <c r="L41" s="21"/>
      <c r="M41" s="17"/>
      <c r="N41" s="17"/>
    </row>
    <row r="42" spans="1:14" ht="58">
      <c r="A42" s="13" t="s">
        <v>145</v>
      </c>
      <c r="B42" s="13" t="s">
        <v>146</v>
      </c>
      <c r="C42" s="13" t="s">
        <v>147</v>
      </c>
      <c r="D42" s="15">
        <v>2010</v>
      </c>
      <c r="E42" s="16">
        <v>9789004181595</v>
      </c>
      <c r="F42" s="14">
        <v>1</v>
      </c>
      <c r="G42" s="14" t="s">
        <v>137</v>
      </c>
      <c r="H42" s="13" t="s">
        <v>84</v>
      </c>
      <c r="I42" s="14" t="s">
        <v>83</v>
      </c>
      <c r="J42" s="17"/>
      <c r="K42" s="18">
        <f aca="true" t="shared" si="1" ref="K42:K54">F42*J42</f>
        <v>0</v>
      </c>
      <c r="L42" s="21"/>
      <c r="M42" s="17"/>
      <c r="N42" s="17"/>
    </row>
    <row r="43" spans="1:14" ht="43.5">
      <c r="A43" s="13" t="s">
        <v>148</v>
      </c>
      <c r="B43" s="13" t="s">
        <v>149</v>
      </c>
      <c r="C43" s="13" t="s">
        <v>144</v>
      </c>
      <c r="D43" s="15">
        <v>2021</v>
      </c>
      <c r="E43" s="16">
        <v>9781785707520</v>
      </c>
      <c r="F43" s="14">
        <v>1</v>
      </c>
      <c r="G43" s="14" t="s">
        <v>137</v>
      </c>
      <c r="H43" s="13" t="s">
        <v>108</v>
      </c>
      <c r="I43" s="14" t="s">
        <v>83</v>
      </c>
      <c r="J43" s="17"/>
      <c r="K43" s="18">
        <f t="shared" si="1"/>
        <v>0</v>
      </c>
      <c r="L43" s="21"/>
      <c r="M43" s="17"/>
      <c r="N43" s="17"/>
    </row>
    <row r="44" spans="1:14" ht="29">
      <c r="A44" s="13" t="s">
        <v>150</v>
      </c>
      <c r="B44" s="13" t="s">
        <v>151</v>
      </c>
      <c r="C44" s="13" t="s">
        <v>22</v>
      </c>
      <c r="D44" s="15">
        <v>2010</v>
      </c>
      <c r="E44" s="16">
        <v>9780199341764</v>
      </c>
      <c r="F44" s="14">
        <v>1</v>
      </c>
      <c r="G44" s="14" t="s">
        <v>152</v>
      </c>
      <c r="H44" s="13" t="s">
        <v>153</v>
      </c>
      <c r="I44" s="14" t="s">
        <v>83</v>
      </c>
      <c r="J44" s="17"/>
      <c r="K44" s="18">
        <f t="shared" si="1"/>
        <v>0</v>
      </c>
      <c r="L44" s="21"/>
      <c r="M44" s="17"/>
      <c r="N44" s="17"/>
    </row>
    <row r="45" spans="1:14" ht="29">
      <c r="A45" s="13" t="s">
        <v>154</v>
      </c>
      <c r="B45" s="13" t="s">
        <v>155</v>
      </c>
      <c r="C45" s="13" t="s">
        <v>156</v>
      </c>
      <c r="D45" s="15">
        <v>2010</v>
      </c>
      <c r="E45" s="16">
        <v>9782840507154</v>
      </c>
      <c r="F45" s="14">
        <v>1</v>
      </c>
      <c r="G45" s="14" t="s">
        <v>12</v>
      </c>
      <c r="H45" s="13" t="s">
        <v>18</v>
      </c>
      <c r="I45" s="14" t="s">
        <v>14</v>
      </c>
      <c r="J45" s="17"/>
      <c r="K45" s="18">
        <f t="shared" si="1"/>
        <v>0</v>
      </c>
      <c r="L45" s="21"/>
      <c r="M45" s="17"/>
      <c r="N45" s="17"/>
    </row>
    <row r="46" spans="1:14" ht="15">
      <c r="A46" s="13" t="s">
        <v>157</v>
      </c>
      <c r="B46" s="13" t="s">
        <v>158</v>
      </c>
      <c r="C46" s="13" t="s">
        <v>122</v>
      </c>
      <c r="D46" s="15">
        <v>2013</v>
      </c>
      <c r="E46" s="16">
        <v>9780140285185</v>
      </c>
      <c r="F46" s="14">
        <v>1</v>
      </c>
      <c r="G46" s="14" t="s">
        <v>12</v>
      </c>
      <c r="H46" s="13" t="s">
        <v>13</v>
      </c>
      <c r="I46" s="14" t="s">
        <v>14</v>
      </c>
      <c r="J46" s="17"/>
      <c r="K46" s="18">
        <f t="shared" si="1"/>
        <v>0</v>
      </c>
      <c r="L46" s="21"/>
      <c r="M46" s="17"/>
      <c r="N46" s="17"/>
    </row>
    <row r="47" spans="1:14" ht="29">
      <c r="A47" s="13" t="s">
        <v>159</v>
      </c>
      <c r="B47" s="13" t="s">
        <v>160</v>
      </c>
      <c r="C47" s="13" t="s">
        <v>22</v>
      </c>
      <c r="D47" s="15">
        <v>2012</v>
      </c>
      <c r="E47" s="16">
        <v>9780199913916</v>
      </c>
      <c r="F47" s="14">
        <v>1</v>
      </c>
      <c r="G47" s="14" t="s">
        <v>12</v>
      </c>
      <c r="H47" s="13" t="s">
        <v>18</v>
      </c>
      <c r="I47" s="14" t="s">
        <v>14</v>
      </c>
      <c r="J47" s="17"/>
      <c r="K47" s="18">
        <f t="shared" si="1"/>
        <v>0</v>
      </c>
      <c r="L47" s="21"/>
      <c r="M47" s="17"/>
      <c r="N47" s="17"/>
    </row>
    <row r="48" spans="1:14" ht="43.5">
      <c r="A48" s="13" t="s">
        <v>161</v>
      </c>
      <c r="B48" s="13" t="s">
        <v>162</v>
      </c>
      <c r="C48" s="13" t="s">
        <v>163</v>
      </c>
      <c r="D48" s="15">
        <v>2016</v>
      </c>
      <c r="E48" s="16">
        <v>9788364864292</v>
      </c>
      <c r="F48" s="14">
        <v>1</v>
      </c>
      <c r="G48" s="14" t="s">
        <v>137</v>
      </c>
      <c r="H48" s="13" t="s">
        <v>102</v>
      </c>
      <c r="I48" s="14" t="s">
        <v>83</v>
      </c>
      <c r="J48" s="17"/>
      <c r="K48" s="18">
        <f t="shared" si="1"/>
        <v>0</v>
      </c>
      <c r="L48" s="21"/>
      <c r="M48" s="17"/>
      <c r="N48" s="17"/>
    </row>
    <row r="49" spans="1:14" ht="43.5">
      <c r="A49" s="13" t="s">
        <v>165</v>
      </c>
      <c r="B49" s="13" t="s">
        <v>166</v>
      </c>
      <c r="C49" s="13" t="s">
        <v>164</v>
      </c>
      <c r="D49" s="15">
        <v>2019</v>
      </c>
      <c r="E49" s="16">
        <v>9782869583108</v>
      </c>
      <c r="F49" s="14">
        <v>1</v>
      </c>
      <c r="G49" s="14" t="s">
        <v>137</v>
      </c>
      <c r="H49" s="13" t="s">
        <v>102</v>
      </c>
      <c r="I49" s="14" t="s">
        <v>83</v>
      </c>
      <c r="J49" s="17"/>
      <c r="K49" s="18">
        <f t="shared" si="1"/>
        <v>0</v>
      </c>
      <c r="L49" s="21"/>
      <c r="M49" s="17"/>
      <c r="N49" s="17"/>
    </row>
    <row r="50" spans="1:14" ht="29">
      <c r="A50" s="13" t="s">
        <v>167</v>
      </c>
      <c r="B50" s="13" t="s">
        <v>168</v>
      </c>
      <c r="C50" s="13" t="s">
        <v>169</v>
      </c>
      <c r="D50" s="15">
        <v>2019</v>
      </c>
      <c r="E50" s="16">
        <v>9783110549508</v>
      </c>
      <c r="F50" s="14">
        <v>1</v>
      </c>
      <c r="G50" s="14" t="s">
        <v>137</v>
      </c>
      <c r="H50" s="13" t="s">
        <v>91</v>
      </c>
      <c r="I50" s="14" t="s">
        <v>83</v>
      </c>
      <c r="J50" s="17"/>
      <c r="K50" s="18">
        <f t="shared" si="1"/>
        <v>0</v>
      </c>
      <c r="L50" s="21"/>
      <c r="M50" s="17"/>
      <c r="N50" s="17"/>
    </row>
    <row r="51" spans="1:14" ht="43.5">
      <c r="A51" s="13" t="s">
        <v>170</v>
      </c>
      <c r="B51" s="13" t="s">
        <v>171</v>
      </c>
      <c r="C51" s="13" t="s">
        <v>17</v>
      </c>
      <c r="D51" s="15">
        <v>2020</v>
      </c>
      <c r="E51" s="16">
        <v>9781501358807</v>
      </c>
      <c r="F51" s="14">
        <v>1</v>
      </c>
      <c r="G51" s="14" t="s">
        <v>141</v>
      </c>
      <c r="H51" s="13" t="s">
        <v>118</v>
      </c>
      <c r="I51" s="14" t="s">
        <v>14</v>
      </c>
      <c r="J51" s="17"/>
      <c r="K51" s="18">
        <f t="shared" si="1"/>
        <v>0</v>
      </c>
      <c r="L51" s="21"/>
      <c r="M51" s="17"/>
      <c r="N51" s="17"/>
    </row>
    <row r="52" spans="1:14" ht="29">
      <c r="A52" s="13" t="s">
        <v>172</v>
      </c>
      <c r="B52" s="13" t="s">
        <v>173</v>
      </c>
      <c r="C52" s="13" t="s">
        <v>174</v>
      </c>
      <c r="D52" s="15">
        <v>2020</v>
      </c>
      <c r="E52" s="16">
        <v>9781408185896</v>
      </c>
      <c r="F52" s="14">
        <v>1</v>
      </c>
      <c r="G52" s="14" t="s">
        <v>141</v>
      </c>
      <c r="H52" s="13" t="s">
        <v>118</v>
      </c>
      <c r="I52" s="14" t="s">
        <v>14</v>
      </c>
      <c r="J52" s="17"/>
      <c r="K52" s="18">
        <f t="shared" si="1"/>
        <v>0</v>
      </c>
      <c r="L52" s="21"/>
      <c r="M52" s="17"/>
      <c r="N52" s="17"/>
    </row>
    <row r="53" spans="1:14" ht="43.5">
      <c r="A53" s="13" t="s">
        <v>175</v>
      </c>
      <c r="B53" s="13" t="s">
        <v>176</v>
      </c>
      <c r="C53" s="13" t="s">
        <v>140</v>
      </c>
      <c r="D53" s="15">
        <v>2020</v>
      </c>
      <c r="E53" s="16">
        <v>9782503588872</v>
      </c>
      <c r="F53" s="14">
        <v>1</v>
      </c>
      <c r="G53" s="14" t="s">
        <v>137</v>
      </c>
      <c r="H53" s="13" t="s">
        <v>109</v>
      </c>
      <c r="I53" s="14" t="s">
        <v>83</v>
      </c>
      <c r="J53" s="17"/>
      <c r="K53" s="18">
        <f t="shared" si="1"/>
        <v>0</v>
      </c>
      <c r="L53" s="21"/>
      <c r="M53" s="17"/>
      <c r="N53" s="17"/>
    </row>
    <row r="54" spans="1:14" ht="15">
      <c r="A54" s="13" t="s">
        <v>106</v>
      </c>
      <c r="B54" s="13" t="s">
        <v>107</v>
      </c>
      <c r="C54" s="13" t="s">
        <v>11</v>
      </c>
      <c r="D54" s="15">
        <v>2020</v>
      </c>
      <c r="E54" s="16">
        <v>9780674248564</v>
      </c>
      <c r="F54" s="14">
        <v>1</v>
      </c>
      <c r="G54" s="14" t="s">
        <v>137</v>
      </c>
      <c r="H54" s="13" t="s">
        <v>102</v>
      </c>
      <c r="I54" s="14" t="s">
        <v>83</v>
      </c>
      <c r="J54" s="17"/>
      <c r="K54" s="18">
        <f t="shared" si="1"/>
        <v>0</v>
      </c>
      <c r="L54" s="21"/>
      <c r="M54" s="17"/>
      <c r="N54" s="17"/>
    </row>
    <row r="55" spans="1:14" s="4" customFormat="1" ht="27" customHeight="1">
      <c r="A55" s="25" t="s">
        <v>177</v>
      </c>
      <c r="B55" s="26"/>
      <c r="C55" s="26"/>
      <c r="D55" s="26"/>
      <c r="E55" s="26"/>
      <c r="F55" s="26"/>
      <c r="G55" s="26"/>
      <c r="H55" s="26"/>
      <c r="I55" s="27"/>
      <c r="J55" s="19">
        <f>SUM(J2:J54)</f>
        <v>0</v>
      </c>
      <c r="K55" s="24">
        <f>SUM(K2:K54)</f>
        <v>0</v>
      </c>
      <c r="L55" s="23" t="s">
        <v>183</v>
      </c>
      <c r="M55" s="19">
        <f>SUM(M2:M54)</f>
        <v>0</v>
      </c>
      <c r="N55" s="19">
        <f>SUM(N2:N54)</f>
        <v>0</v>
      </c>
    </row>
    <row r="56" ht="15">
      <c r="B56" s="3"/>
    </row>
  </sheetData>
  <sheetProtection algorithmName="SHA-512" hashValue="p7c8WASHAoJWA83/rVb2qd3Q9YxP3nKw4DvSgZazZFCRcx1sJk9U3Gzh9MA0gn8R0zEMcMeWsugmvnxMbJTMKQ==" saltValue="9HdldmxM/OSQTcp7IPW57g==" spinCount="100000" sheet="1" objects="1" scenarios="1"/>
  <mergeCells count="1">
    <mergeCell ref="A55:I55"/>
  </mergeCells>
  <conditionalFormatting sqref="B1:B54 B56:B1048576">
    <cfRule type="duplicateValues" priority="1" dxfId="0">
      <formula>AND(COUNTIF($B$1:$B$54,B1)+COUNTIF($B$56:$B$1048576,B1)&gt;1,NOT(ISBLANK(B1)))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Eliška Horáčková</cp:lastModifiedBy>
  <dcterms:created xsi:type="dcterms:W3CDTF">2015-06-05T18:19:34Z</dcterms:created>
  <dcterms:modified xsi:type="dcterms:W3CDTF">2022-02-10T11:15:46Z</dcterms:modified>
  <cp:category/>
  <cp:version/>
  <cp:contentType/>
  <cp:contentStatus/>
</cp:coreProperties>
</file>