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přístroje\02 2022 STARSS\01 Výzva\"/>
    </mc:Choice>
  </mc:AlternateContent>
  <xr:revisionPtr revIDLastSave="0" documentId="13_ncr:1_{ADF49852-EF2C-4251-9DD7-47BA9336A3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8" i="1"/>
  <c r="M18" i="1" s="1"/>
  <c r="N16" i="1"/>
  <c r="N15" i="1"/>
  <c r="N14" i="1"/>
  <c r="N13" i="1"/>
  <c r="N12" i="1"/>
  <c r="N11" i="1"/>
  <c r="N9" i="1"/>
</calcChain>
</file>

<file path=xl/sharedStrings.xml><?xml version="1.0" encoding="utf-8"?>
<sst xmlns="http://schemas.openxmlformats.org/spreadsheetml/2006/main" count="82" uniqueCount="43">
  <si>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</si>
  <si>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</si>
  <si>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</si>
  <si>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</si>
  <si>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</si>
  <si>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</si>
  <si>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</si>
  <si>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</si>
  <si>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</si>
  <si>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</si>
  <si>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</si>
  <si>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</si>
  <si>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</si>
  <si>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</si>
  <si>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</si>
  <si>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</si>
  <si>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</si>
  <si>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</si>
  <si>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</si>
  <si>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</si>
  <si>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</si>
  <si>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</si>
  <si>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Ultrazvuková lázeň 1</t>
  </si>
  <si>
    <t>Ultrazvuková lázeň 2</t>
  </si>
  <si>
    <t>Ultrazvuková lázeň 3</t>
  </si>
  <si>
    <t>ks</t>
  </si>
  <si>
    <t>Laboratorní přístroje část 2</t>
  </si>
  <si>
    <t>Ultrazvuková lázeň o objemu 3,0 l. Preferované rozměry D x Š x V 240 x 140 x 100, bez výpusti, výkon 320 W, bez ohřevu, časovač trvalý chod nebo automatické vypnutí po určené době. Režim odplynění kapaliny pomocí pulzů ultrazvuku.Ovládání membránovou klávesnicí.</t>
  </si>
  <si>
    <t>Ultrazvuková lázeň o objemu 5,6 l. Kulatá lázeň, preferovaný průměr 240 x 130 mm, s výpusti, výkon 120 W, bez ohřevu, časovač trvalý chod nebo automatické vypnutí po určené době. Režim odplynění kapaliny pomocí pulzů ultrazvuku.Ovládání membránovou klávesnicí.</t>
  </si>
  <si>
    <t>Třepačka vibrační s IR senzorem</t>
  </si>
  <si>
    <t>kus</t>
  </si>
  <si>
    <t>Univerzální třepačka pro třepání jednotlivých zkumavek či vialek. Kruhový pohyb se spouští automaticky nebo spínačem trvalého chodu. Frekvence třepání je 250 až 2500 ot./min, amplituda je 4 mm. Pomocí jiných nástavců je možné použít i pro mikrotitrační destičku či Erlenmayerovu baňku. Součástí dodání je i kompatibilní standardní nástavec VG3.1.</t>
  </si>
  <si>
    <t>Vibrační třepačka</t>
  </si>
  <si>
    <t>Digitální ultrazvuková lázeň</t>
  </si>
  <si>
    <t>Digitální ultrazvuková lázeň včetně víka a košíku. Objem je 3,5 L, výkon ohřevu 120 W, výkon ultrazvuku 80 W, nastavení výkonu 0 - 100 % po krocích 10%. Intenzitu ultrazvukového pole lze měnit i během provozu, časovač 1 - 90 min, teplota 20 až 80°C. Displej zobrazuje nastavenou a aktuální teplotu, čas a úroveň nastaveného výkonu. Preferované  rozměry 265 x 120 x 100 mm. Na displeji je možné aktivovat funkci odplynění.</t>
  </si>
  <si>
    <t>Filtrační sestava pro vakuovou filraci s nálevkou</t>
  </si>
  <si>
    <t>Filtrační sestava pro vakuovou filtraci</t>
  </si>
  <si>
    <t>Suchá lázeň s vyhříváním až do 250 °C</t>
  </si>
  <si>
    <t>Filtrační sestava určena pro membránové filtry 47 nebo 50 mm vyrobena  z polysulfonu (PSF) a polypropylenu (PP). Všechny prvky lze sterilizovat při 121 °C. Olivka pro odsávací hadice s vnitřním průměrem 6-8 mm. Pro použítí s lahví s závitem GL45. Objem nálevky 500 ml.</t>
  </si>
  <si>
    <t>Vybrační třepačka pro zkumavky a malé nádoby,  infračervený senzor zajistí spuštění třepačky po přiložení zkumavky bez nutnosti vyvíjet sílu
- robustní kovové tělo s epoxidovou povrchovou úpravou zaručuje chemickou odolnost a dlouhou životnost
- antivibrační protiskluzové nožičky zajišťují stabilitu
- frekvence vibrací se nastavuje otočným knoflíkem na orientační stupnici v rozsahu 0 až 3000 ot/min
- pohyb je kruhový s orbitou 4,5 mm, preferované rozměry přístroje 220 x 180 x 70 mm, váha max. 2,4 kg</t>
  </si>
  <si>
    <t>Skleněná sestava pro vakuovou filtraci se skládá ze skleněné nálevky 300 ml, hliníkové přídržné klemy a skleněné sběrné baňky 1000 ml. Díly z odolného borosilikátového skla vylučující kontaminaci. Kompatibilní pro membránové filtry průměru 47 a 50 mm.</t>
  </si>
  <si>
    <t>Preferovaná velikost  pro suchý blok 115 x 78 x 49 mm, se zobrazováním požadované i skutečné teploty na displeji. Temperovat lze nad teplotu okolí do 250 °C, nastavení pomocí membránové klávesnice s citlivostí 0,1 °C.</t>
  </si>
  <si>
    <t>Ultrazvuková lázeň o objemu 1,8 l. Preferované rozměry D x Š x V 150 x 140 x 100, bez výpusti, výkon 240W, bez ohřevu,časovač trvalý chod nebo automatické vypnutí po určené době. Režim odplynění kapaliny pomocí pulzů ultrazvuku.Ovládání membránovou klávesnicí.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</si>
</sst>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7.7"/>
      <color theme="10"/>
      <name val="Calibri"/>
      <family val="2"/>
      <charset val="238"/>
    </font>
    <font>
      <sz val="11"/>
      <name val="Calibri"/>
      <family val="2"/>
    </font>
    <font>
      <u/>
      <sz val="6.6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5">
    <cellStyle name="Hypertextový odkaz 2" xfId="2" xr:uid="{874463E2-8432-4A64-B9F3-1235F860A8B6}"/>
    <cellStyle name="Hypertextový odkaz 3" xfId="1" xr:uid="{E78528E9-EBDB-488D-81D3-873F42631DEA}"/>
    <cellStyle name="Hypertextový odkaz 4" xfId="4" xr:uid="{190624B6-DA2C-4EAB-AB94-5368A6182983}"/>
    <cellStyle name="Normální" xfId="0" builtinId="0"/>
    <cellStyle name="Normální 5" xfId="3" xr:uid="{2860D08A-7684-4C13-B25B-D0089FD27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9525</xdr:colOff>
      <xdr:row>10</xdr:row>
      <xdr:rowOff>485775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44A906D-89AD-4B5B-972C-EE20EE64B091}"/>
            </a:ext>
          </a:extLst>
        </xdr:cNvPr>
        <xdr:cNvSpPr txBox="1"/>
      </xdr:nvSpPr>
      <xdr:spPr>
        <a:xfrm>
          <a:off x="116871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0"/>
  <sheetViews>
    <sheetView tabSelected="1" topLeftCell="A13" zoomScale="71" zoomScaleNormal="71" workbookViewId="0">
      <selection activeCell="M8" sqref="M8:M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2" t="s">
        <v>26</v>
      </c>
    </row>
    <row r="2" spans="2:14" x14ac:dyDescent="0.25">
      <c r="B2" s="2" t="s">
        <v>11</v>
      </c>
    </row>
    <row r="3" spans="2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61" t="s">
        <v>13</v>
      </c>
      <c r="D4" s="62"/>
      <c r="E4" s="62"/>
      <c r="F4" s="13"/>
      <c r="G4" s="13"/>
      <c r="H4" s="54"/>
      <c r="I4" s="54"/>
      <c r="J4" s="34"/>
      <c r="K4" s="11"/>
      <c r="L4" s="14"/>
      <c r="M4" s="11"/>
    </row>
    <row r="5" spans="2:14" s="7" customFormat="1" ht="19.899999999999999" customHeight="1" x14ac:dyDescent="0.25">
      <c r="B5" s="15"/>
      <c r="C5" s="61" t="s">
        <v>12</v>
      </c>
      <c r="D5" s="62"/>
      <c r="E5" s="62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2:14" s="7" customFormat="1" ht="166.5" thickTop="1" thickBot="1" x14ac:dyDescent="0.3">
      <c r="B8" s="17">
        <v>1</v>
      </c>
      <c r="C8" s="45" t="s">
        <v>22</v>
      </c>
      <c r="D8" s="45">
        <v>1</v>
      </c>
      <c r="E8" s="45" t="s">
        <v>25</v>
      </c>
      <c r="F8" s="45" t="s">
        <v>42</v>
      </c>
      <c r="G8" s="40">
        <v>12</v>
      </c>
      <c r="H8" s="46"/>
      <c r="I8" s="18" t="s">
        <v>15</v>
      </c>
      <c r="J8" s="1" t="s">
        <v>17</v>
      </c>
      <c r="K8" s="44" t="s">
        <v>20</v>
      </c>
      <c r="L8" s="1" t="s">
        <v>18</v>
      </c>
      <c r="M8" s="37"/>
      <c r="N8" s="33">
        <f>D8*M8</f>
        <v>0</v>
      </c>
    </row>
    <row r="9" spans="2:14" s="7" customFormat="1" ht="166.5" thickTop="1" thickBot="1" x14ac:dyDescent="0.3">
      <c r="B9" s="17">
        <v>2</v>
      </c>
      <c r="C9" s="45" t="s">
        <v>23</v>
      </c>
      <c r="D9" s="45">
        <v>1</v>
      </c>
      <c r="E9" s="45" t="s">
        <v>25</v>
      </c>
      <c r="F9" s="45" t="s">
        <v>27</v>
      </c>
      <c r="G9" s="40">
        <v>12</v>
      </c>
      <c r="H9" s="46"/>
      <c r="I9" s="18" t="s">
        <v>15</v>
      </c>
      <c r="J9" s="1" t="s">
        <v>17</v>
      </c>
      <c r="K9" s="44" t="s">
        <v>20</v>
      </c>
      <c r="L9" s="1" t="s">
        <v>18</v>
      </c>
      <c r="M9" s="37"/>
      <c r="N9" s="33">
        <f t="shared" ref="N9:N16" si="0">D9*M9</f>
        <v>0</v>
      </c>
    </row>
    <row r="10" spans="2:14" s="7" customFormat="1" ht="166.5" thickTop="1" thickBot="1" x14ac:dyDescent="0.3">
      <c r="B10" s="17">
        <v>3</v>
      </c>
      <c r="C10" s="45" t="s">
        <v>24</v>
      </c>
      <c r="D10" s="45">
        <v>1</v>
      </c>
      <c r="E10" s="45" t="s">
        <v>25</v>
      </c>
      <c r="F10" s="45" t="s">
        <v>28</v>
      </c>
      <c r="G10" s="40">
        <v>12</v>
      </c>
      <c r="H10" s="46"/>
      <c r="I10" s="18" t="s">
        <v>15</v>
      </c>
      <c r="J10" s="1" t="s">
        <v>17</v>
      </c>
      <c r="K10" s="44" t="s">
        <v>20</v>
      </c>
      <c r="L10" s="1" t="s">
        <v>18</v>
      </c>
      <c r="M10" s="37"/>
      <c r="N10" s="33">
        <f>D10*M10</f>
        <v>0</v>
      </c>
    </row>
    <row r="11" spans="2:14" s="47" customFormat="1" ht="331.5" thickTop="1" thickBot="1" x14ac:dyDescent="0.3">
      <c r="B11" s="48">
        <v>4</v>
      </c>
      <c r="C11" s="45" t="s">
        <v>29</v>
      </c>
      <c r="D11" s="45">
        <v>1</v>
      </c>
      <c r="E11" s="45" t="s">
        <v>30</v>
      </c>
      <c r="F11" s="49" t="s">
        <v>39</v>
      </c>
      <c r="G11" s="45">
        <v>12</v>
      </c>
      <c r="H11" s="46"/>
      <c r="I11" s="50" t="s">
        <v>15</v>
      </c>
      <c r="J11" s="45" t="s">
        <v>17</v>
      </c>
      <c r="K11" s="51" t="s">
        <v>20</v>
      </c>
      <c r="L11" s="45" t="s">
        <v>18</v>
      </c>
      <c r="M11" s="37"/>
      <c r="N11" s="52">
        <f t="shared" si="0"/>
        <v>0</v>
      </c>
    </row>
    <row r="12" spans="2:14" s="47" customFormat="1" ht="226.5" thickTop="1" thickBot="1" x14ac:dyDescent="0.3">
      <c r="B12" s="48">
        <v>5</v>
      </c>
      <c r="C12" s="45" t="s">
        <v>32</v>
      </c>
      <c r="D12" s="45">
        <v>3</v>
      </c>
      <c r="E12" s="45" t="s">
        <v>25</v>
      </c>
      <c r="F12" s="49" t="s">
        <v>31</v>
      </c>
      <c r="G12" s="45">
        <v>12</v>
      </c>
      <c r="H12" s="46"/>
      <c r="I12" s="50" t="s">
        <v>15</v>
      </c>
      <c r="J12" s="45" t="s">
        <v>17</v>
      </c>
      <c r="K12" s="51" t="s">
        <v>20</v>
      </c>
      <c r="L12" s="45" t="s">
        <v>18</v>
      </c>
      <c r="M12" s="37"/>
      <c r="N12" s="52">
        <f t="shared" si="0"/>
        <v>0</v>
      </c>
    </row>
    <row r="13" spans="2:14" s="47" customFormat="1" ht="256.5" thickTop="1" thickBot="1" x14ac:dyDescent="0.3">
      <c r="B13" s="48">
        <v>6</v>
      </c>
      <c r="C13" s="45" t="s">
        <v>33</v>
      </c>
      <c r="D13" s="45">
        <v>1</v>
      </c>
      <c r="E13" s="45" t="s">
        <v>25</v>
      </c>
      <c r="F13" s="49" t="s">
        <v>34</v>
      </c>
      <c r="G13" s="45">
        <v>12</v>
      </c>
      <c r="H13" s="46"/>
      <c r="I13" s="50" t="s">
        <v>15</v>
      </c>
      <c r="J13" s="45" t="s">
        <v>17</v>
      </c>
      <c r="K13" s="51" t="s">
        <v>20</v>
      </c>
      <c r="L13" s="45" t="s">
        <v>18</v>
      </c>
      <c r="M13" s="37"/>
      <c r="N13" s="52">
        <f t="shared" si="0"/>
        <v>0</v>
      </c>
    </row>
    <row r="14" spans="2:14" s="47" customFormat="1" ht="181.5" thickTop="1" thickBot="1" x14ac:dyDescent="0.3">
      <c r="B14" s="48">
        <v>7</v>
      </c>
      <c r="C14" s="45" t="s">
        <v>35</v>
      </c>
      <c r="D14" s="45">
        <v>1</v>
      </c>
      <c r="E14" s="45" t="s">
        <v>25</v>
      </c>
      <c r="F14" s="49" t="s">
        <v>38</v>
      </c>
      <c r="G14" s="45">
        <v>12</v>
      </c>
      <c r="H14" s="46"/>
      <c r="I14" s="50" t="s">
        <v>15</v>
      </c>
      <c r="J14" s="45" t="s">
        <v>17</v>
      </c>
      <c r="K14" s="51" t="s">
        <v>20</v>
      </c>
      <c r="L14" s="45" t="s">
        <v>18</v>
      </c>
      <c r="M14" s="37"/>
      <c r="N14" s="52">
        <f t="shared" si="0"/>
        <v>0</v>
      </c>
    </row>
    <row r="15" spans="2:14" s="7" customFormat="1" ht="166.5" thickTop="1" thickBot="1" x14ac:dyDescent="0.3">
      <c r="B15" s="17">
        <v>8</v>
      </c>
      <c r="C15" s="40" t="s">
        <v>36</v>
      </c>
      <c r="D15" s="40">
        <v>1</v>
      </c>
      <c r="E15" s="40" t="s">
        <v>25</v>
      </c>
      <c r="F15" s="39" t="s">
        <v>40</v>
      </c>
      <c r="G15" s="40">
        <v>12</v>
      </c>
      <c r="H15" s="35"/>
      <c r="I15" s="18" t="s">
        <v>15</v>
      </c>
      <c r="J15" s="1" t="s">
        <v>17</v>
      </c>
      <c r="K15" s="44" t="s">
        <v>20</v>
      </c>
      <c r="L15" s="1" t="s">
        <v>18</v>
      </c>
      <c r="M15" s="37"/>
      <c r="N15" s="33">
        <f>D15*M15</f>
        <v>0</v>
      </c>
    </row>
    <row r="16" spans="2:14" s="7" customFormat="1" ht="115.5" customHeight="1" thickTop="1" thickBot="1" x14ac:dyDescent="0.3">
      <c r="B16" s="17">
        <v>9</v>
      </c>
      <c r="C16" s="40" t="s">
        <v>37</v>
      </c>
      <c r="D16" s="40">
        <v>1</v>
      </c>
      <c r="E16" s="40" t="s">
        <v>25</v>
      </c>
      <c r="F16" s="53" t="s">
        <v>41</v>
      </c>
      <c r="G16" s="40">
        <v>12</v>
      </c>
      <c r="H16" s="35"/>
      <c r="I16" s="18" t="s">
        <v>15</v>
      </c>
      <c r="J16" s="1" t="s">
        <v>17</v>
      </c>
      <c r="K16" s="44" t="s">
        <v>20</v>
      </c>
      <c r="L16" s="1" t="s">
        <v>18</v>
      </c>
      <c r="M16" s="37"/>
      <c r="N16" s="33">
        <f t="shared" si="0"/>
        <v>0</v>
      </c>
    </row>
    <row r="17" spans="1:14" ht="75.75" customHeight="1" thickTop="1" thickBot="1" x14ac:dyDescent="0.3">
      <c r="A17" s="19"/>
      <c r="B17" s="60" t="s">
        <v>21</v>
      </c>
      <c r="C17" s="60"/>
      <c r="D17" s="60"/>
      <c r="E17" s="60"/>
      <c r="F17" s="60"/>
      <c r="G17" s="60"/>
      <c r="H17" s="60"/>
      <c r="I17" s="60"/>
      <c r="J17" s="60"/>
      <c r="K17" s="60"/>
      <c r="L17" s="20"/>
      <c r="M17" s="55" t="s">
        <v>8</v>
      </c>
      <c r="N17" s="56"/>
    </row>
    <row r="18" spans="1:14" ht="33" customHeight="1" thickTop="1" thickBot="1" x14ac:dyDescent="0.3">
      <c r="A18" s="19"/>
      <c r="B18" s="57"/>
      <c r="C18" s="57"/>
      <c r="D18" s="57"/>
      <c r="E18" s="57"/>
      <c r="F18" s="57"/>
      <c r="G18" s="57"/>
      <c r="H18" s="57"/>
      <c r="K18" s="22"/>
      <c r="L18" s="22"/>
      <c r="M18" s="58">
        <f>SUM(N8:N16)</f>
        <v>0</v>
      </c>
      <c r="N18" s="59"/>
    </row>
    <row r="19" spans="1:14" ht="39.75" customHeight="1" thickTop="1" x14ac:dyDescent="0.25">
      <c r="A19" s="19"/>
      <c r="I19" s="23"/>
      <c r="J19" s="23"/>
      <c r="K19" s="24"/>
      <c r="L19" s="24"/>
      <c r="M19" s="26"/>
      <c r="N19" s="26"/>
    </row>
    <row r="20" spans="1:14" ht="19.899999999999999" customHeight="1" x14ac:dyDescent="0.25">
      <c r="A20" s="19"/>
      <c r="K20" s="24"/>
      <c r="L20" s="24"/>
      <c r="M20" s="27"/>
      <c r="N20" s="26"/>
    </row>
    <row r="21" spans="1:14" ht="71.25" customHeight="1" x14ac:dyDescent="0.25">
      <c r="A21" s="19"/>
      <c r="K21" s="24"/>
      <c r="L21" s="24"/>
      <c r="M21" s="27"/>
      <c r="N21" s="26"/>
    </row>
    <row r="22" spans="1:14" ht="36" customHeight="1" x14ac:dyDescent="0.25">
      <c r="A22" s="19"/>
      <c r="K22" s="28"/>
      <c r="L22" s="28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ht="14.25" customHeight="1" x14ac:dyDescent="0.25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ht="14.25" customHeight="1" x14ac:dyDescent="0.25">
      <c r="A25" s="19"/>
      <c r="B25" s="26"/>
      <c r="C25" s="29"/>
      <c r="D25" s="30"/>
      <c r="E25" s="31"/>
      <c r="F25" s="29"/>
      <c r="G25" s="29"/>
      <c r="H25" s="25"/>
      <c r="I25" s="29"/>
      <c r="J25" s="29"/>
      <c r="K25" s="26"/>
      <c r="L25" s="25"/>
      <c r="M25" s="26"/>
      <c r="N25" s="26"/>
    </row>
    <row r="26" spans="1:14" ht="14.25" customHeight="1" x14ac:dyDescent="0.25">
      <c r="A26" s="19"/>
      <c r="B26" s="26"/>
      <c r="C26" s="29"/>
      <c r="D26" s="30"/>
      <c r="E26" s="31"/>
      <c r="F26" s="29"/>
      <c r="G26" s="29"/>
      <c r="H26" s="25"/>
      <c r="I26" s="29"/>
      <c r="J26" s="29"/>
      <c r="K26" s="26"/>
      <c r="L26" s="25"/>
      <c r="M26" s="26"/>
      <c r="N26" s="26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  <row r="220" spans="3:12" x14ac:dyDescent="0.25">
      <c r="C220" s="7"/>
      <c r="D220" s="42"/>
      <c r="E220" s="43"/>
      <c r="F220" s="7"/>
      <c r="G220" s="7"/>
      <c r="H220" s="2"/>
      <c r="I220" s="7"/>
      <c r="J220" s="7"/>
      <c r="L220" s="2"/>
    </row>
  </sheetData>
  <mergeCells count="7">
    <mergeCell ref="H4:I4"/>
    <mergeCell ref="M17:N17"/>
    <mergeCell ref="B18:H18"/>
    <mergeCell ref="M18:N18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2022-03-08T12:52:57Z</cp:lastPrinted>
  <dcterms:created xsi:type="dcterms:W3CDTF">2017-10-03T11:14:45Z</dcterms:created>
  <dcterms:modified xsi:type="dcterms:W3CDTF">2022-03-17T14:01:26Z</dcterms:modified>
</cp:coreProperties>
</file>