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bookViews>
    <workbookView xWindow="65416" yWindow="65416" windowWidth="29040" windowHeight="16440" activeTab="0"/>
  </bookViews>
  <sheets>
    <sheet name="List 1" sheetId="1" r:id="rId1"/>
  </sheets>
  <definedNames/>
  <calcPr calcId="191029"/>
  <extLst/>
</workbook>
</file>

<file path=xl/sharedStrings.xml><?xml version="1.0" encoding="utf-8"?>
<sst xmlns="http://schemas.openxmlformats.org/spreadsheetml/2006/main" count="53" uniqueCount="44">
  <si>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</si>
  <si>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</si>
  <si>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</si>
  <si>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</si>
  <si>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</si>
  <si>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</si>
  <si>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</si>
  <si>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</si>
  <si>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</si>
  <si>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</si>
  <si>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</si>
  <si>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</si>
  <si>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</si>
  <si>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</si>
  <si>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</si>
  <si>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</si>
  <si>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</si>
  <si>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</si>
  <si>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</si>
  <si>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</si>
  <si>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FSV UK
Smetanovo Nábřeží 6,
Praha 1. 11 000</t>
  </si>
  <si>
    <t>Disky Prázová</t>
  </si>
  <si>
    <t>USB Hub Prázová</t>
  </si>
  <si>
    <t>Notebook Kaňková</t>
  </si>
  <si>
    <t>Brašna Kaňková</t>
  </si>
  <si>
    <t>Myš Kaňková</t>
  </si>
  <si>
    <t>Dokovací stanice Kaňková</t>
  </si>
  <si>
    <t>Skartovačka IT May</t>
  </si>
  <si>
    <t>30213100-6 – Přenosné počítače</t>
  </si>
  <si>
    <t>30233132-5-Diskové jednotky</t>
  </si>
  <si>
    <t>30191400-8 – Skartovačky</t>
  </si>
  <si>
    <t>30237200-1 - Počítačová příslušenství</t>
  </si>
  <si>
    <t>Výzva č. 80 v DNS „UK FSV – „DNS dodávky standardní techniky ICT 2019 až 2022“ - Fakulta sociálních věd Univerzity Karlovy  
Příloha č. 1 – Technická specifikace_cenová nabídka</t>
  </si>
  <si>
    <t>Brašna pro notebook 15,6" (například: Lenovo Toploader T210 15.6" modrá)
Min. kapsa pro notebook a kapsa na zip pro adapter
Min. popruch přes rameno a poutka pro nošení v ruce
Material polyester
Požadujeme modrou barvu
Záruka: min. 2 roky (cena nesmí překročit 274,- Kč bez DPH/ks)</t>
  </si>
  <si>
    <t>Bezdrátová myš k notebooku (například: Logitech Wireless Mouse M185 červená)
Min. Optický senzor myši, 3 tlačítka myši s kolečkem a symetrický tvar.
Požadujeme červenou barvu
Záruka: min. 2 roky (cena nesmí překročit 264,- Kč bez DPH/ks)</t>
  </si>
  <si>
    <t>USB-C Dock (například:I-TEC USB-C Metal nano docking station 4K HDMI LAN)
Připojení pomocí USB-C 
Konektory min.: 3x USB 3.0, RJ45, HDMI, USB-C
Možnost power delivery pomoci USB-C portu
Záruka: min. 2 roky (cena nesmí překročit 1280,- Kč bez DPH/ks)</t>
  </si>
  <si>
    <t>FSV UK
Pekařská 16,
Praha 5. 15 000</t>
  </si>
  <si>
    <t>Tonery Bubnová</t>
  </si>
  <si>
    <t>30125110-5 – Tonery pro laserové tiskárny/faxové přístroje</t>
  </si>
  <si>
    <t>Toner Canon CRG-737 originální toner
Barva černá
Nesmí být alternativní ani použitý 
Pro tiskárnu Canon LBP151dw
Záruka min. 2 roky
Cena nesmí přesáhnout 1 157,- Kč bez DPH/ks</t>
  </si>
  <si>
    <t>Skartovač (například Rexel Auto + Optimum 100x)
Stupeň utajení min. P-4
manuální skartace min.: 8 listů papíru, skartuje svorky, drátky sešívačky a plastové kreditní karty
kapacita automatického podavače min. 100 listů papíru
Funkce min.: manuální a automatický zpětný chod, vyjímatelný koš, tichý provoz 55 dB, auto start/stop, detekce plného koše, dotykové ovládání
objem koše min. 34 l, odpovídá 250 skartovaným stranám A4
Splňující požadavky GDPR
Záruka min. 2 roky (cena nesmí překročit 5 908,- Kč bez DPH/ks)</t>
  </si>
  <si>
    <t>USB hub aktivní (například: Orico USB-A Hub 10xUSB 3.0 Ergonomic with power suply)
Přenosová rychlost až 5 Gbps
Konektory pro připojení min.: 10x USB 3.2
Propojení s pc skrze USB-A konektor
Balení obsahuje min.: Napájecí adapter, propojovací kabel
Material min. hliník
Záruka: min. 2 roky (cena nesmí překročit 1 239,- Kč bez DPH/ks)</t>
  </si>
  <si>
    <t>Notebook s úhlopříčkou 15.6 palců a rozlišením min. FullHD (například: Lenovo ThinkPad E15 Gen 2 - ITU)
Procesor: Počet jader min. 4 s CPU bench min. 10134 (například: Intel Core i5-1135G7)
Grafická karta min. Intel Iris Xe Graphics
Operační paměť min. 8 GB DDR4
Disk min. SSD 256 GB
Výbava min. numerická klávesnice, podsvícená klávesnice, webkamera, USB 3.2 Gen 1, USB-C, HDMI, čtečka otisků prstů, 
WiFi 6, Windows 10 Pro
Váha max 1,7 Kg
Záruka min. 2 roky (cena nesmí překročit 16 934 Kč bez DPH/ks)- případně uplatnit slevu na vybraný notebook, pokud je k dispozici</t>
  </si>
  <si>
    <t>Externí disk USB (například WD My Book 18TB)
Kapacita disku min. 18 TB
Velikost disku 3,5"
Podpora 256bitové hardwarové šifrování AES
Rozhraní připojení USB 3.2 (USB 3.0)
Součástí balení napájecí adapter
Váha max. 960g
Záruka: min. 2 roky (cena nesmí překročit 9 083,- Kč bez DPH/ks)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</si>
</sst>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č&quot;"/>
    <numFmt numFmtId="165" formatCode="#,##0.00\ [$Kč-405]"/>
    <numFmt numFmtId="166" formatCode="#,##0\ [$Kč-405]"/>
  </numFmts>
  <fonts count="8">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s>
  <fills count="4">
    <fill>
      <patternFill/>
    </fill>
    <fill>
      <patternFill patternType="gray125"/>
    </fill>
    <fill>
      <patternFill patternType="solid">
        <fgColor rgb="FFFFFF00"/>
        <bgColor indexed="64"/>
      </patternFill>
    </fill>
    <fill>
      <patternFill patternType="solid">
        <fgColor rgb="FFFFFFFF"/>
        <bgColor indexed="64"/>
      </patternFill>
    </fill>
  </fills>
  <borders count="24">
    <border>
      <left/>
      <right/>
      <top/>
      <bottom/>
      <diagonal/>
    </border>
    <border>
      <left style="thin"/>
      <right style="thin"/>
      <top style="thin"/>
      <bottom style="thin"/>
    </border>
    <border>
      <left style="medium"/>
      <right style="thin">
        <color rgb="FF000000"/>
      </right>
      <top style="medium"/>
      <bottom/>
    </border>
    <border>
      <left style="thin">
        <color rgb="FF000000"/>
      </left>
      <right style="thin">
        <color rgb="FF000000"/>
      </right>
      <top style="medium"/>
      <bottom/>
    </border>
    <border>
      <left style="thin">
        <color rgb="FF000000"/>
      </left>
      <right style="medium"/>
      <top style="medium"/>
      <bottom/>
    </border>
    <border>
      <left style="medium"/>
      <right style="thin"/>
      <top style="thin"/>
      <bottom style="thin"/>
    </border>
    <border>
      <left style="thin"/>
      <right style="medium"/>
      <top style="thin"/>
      <bottom style="thin"/>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thin"/>
      <right style="thin"/>
      <top style="thin"/>
      <bottom/>
    </border>
    <border>
      <left style="thin"/>
      <right style="medium"/>
      <top style="thin"/>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right style="thin">
        <color rgb="FF000000"/>
      </right>
      <top style="medium"/>
      <bottom style="thin">
        <color rgb="FF000000"/>
      </bottom>
    </border>
    <border>
      <left/>
      <right style="thin">
        <color rgb="FF000000"/>
      </right>
      <top style="thin">
        <color rgb="FF000000"/>
      </top>
      <bottom style="medium"/>
    </border>
    <border>
      <left style="thin">
        <color rgb="FF000000"/>
      </left>
      <right style="thin">
        <color rgb="FF000000"/>
      </right>
      <top style="thin">
        <color rgb="FF000000"/>
      </top>
      <bottom style="thin">
        <color rgb="FF000000"/>
      </bottom>
    </border>
    <border>
      <left style="medium"/>
      <right/>
      <top style="medium"/>
      <bottom style="thin">
        <color rgb="FF000000"/>
      </bottom>
    </border>
    <border>
      <left/>
      <right/>
      <top style="medium"/>
      <bottom style="thin">
        <color rgb="FF000000"/>
      </bottom>
    </border>
    <border>
      <left/>
      <right style="medium"/>
      <top style="medium"/>
      <bottom style="thin">
        <color rgb="FF000000"/>
      </bottom>
    </border>
    <border>
      <left style="thin">
        <color rgb="FF000000"/>
      </left>
      <right/>
      <top style="medium"/>
      <bottom style="thin">
        <color rgb="FF000000"/>
      </bottom>
    </border>
    <border>
      <left style="medium"/>
      <right/>
      <top style="thin">
        <color rgb="FF000000"/>
      </top>
      <bottom style="medium"/>
    </border>
    <border>
      <left/>
      <right/>
      <top style="thin">
        <color rgb="FF000000"/>
      </top>
      <bottom style="medium"/>
    </border>
    <border>
      <left/>
      <right style="medium"/>
      <top style="thin">
        <color rgb="FF000000"/>
      </top>
      <bottom style="medium"/>
    </border>
    <border>
      <left style="thin">
        <color rgb="FF000000"/>
      </left>
      <right/>
      <top style="thin">
        <color rgb="FF000000"/>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applyFont="1" applyAlignment="1">
      <alignment/>
    </xf>
    <xf numFmtId="0" fontId="3" fillId="0" borderId="0" xfId="0" applyFont="1" applyAlignment="1">
      <alignment horizontal="center" vertical="center"/>
    </xf>
    <xf numFmtId="165" fontId="0" fillId="0" borderId="0" xfId="0" applyNumberFormat="1" applyFont="1"/>
    <xf numFmtId="0" fontId="0" fillId="0" borderId="0" xfId="0" applyFont="1"/>
    <xf numFmtId="0" fontId="4" fillId="0" borderId="0" xfId="0" applyFont="1" applyAlignment="1">
      <alignment horizontal="center"/>
    </xf>
    <xf numFmtId="165" fontId="4" fillId="0" borderId="0" xfId="0" applyNumberFormat="1" applyFont="1"/>
    <xf numFmtId="0" fontId="7" fillId="0" borderId="0" xfId="0" applyFont="1"/>
    <xf numFmtId="166" fontId="1" fillId="0" borderId="1" xfId="0" applyNumberFormat="1"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center" vertical="top"/>
    </xf>
    <xf numFmtId="164" fontId="4" fillId="0" borderId="1" xfId="0" applyNumberFormat="1" applyFont="1" applyBorder="1" applyAlignment="1">
      <alignment vertical="top"/>
    </xf>
    <xf numFmtId="165" fontId="4" fillId="0" borderId="1" xfId="0" applyNumberFormat="1" applyFont="1" applyBorder="1" applyAlignment="1">
      <alignment vertical="top"/>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5" xfId="0" applyFont="1" applyBorder="1" applyAlignment="1">
      <alignment horizontal="center" vertical="top" wrapText="1"/>
    </xf>
    <xf numFmtId="0" fontId="4" fillId="0" borderId="6" xfId="0" applyFont="1" applyBorder="1" applyAlignment="1">
      <alignment vertical="top" wrapText="1"/>
    </xf>
    <xf numFmtId="0" fontId="5" fillId="0" borderId="7" xfId="0" applyFont="1" applyBorder="1"/>
    <xf numFmtId="0" fontId="5" fillId="0" borderId="8" xfId="0" applyFont="1" applyBorder="1"/>
    <xf numFmtId="166" fontId="4" fillId="0" borderId="1" xfId="0" applyNumberFormat="1" applyFont="1" applyBorder="1" applyAlignment="1">
      <alignment vertical="top" wrapText="1"/>
    </xf>
    <xf numFmtId="0" fontId="4" fillId="0" borderId="1" xfId="0" applyFont="1" applyBorder="1" applyAlignment="1">
      <alignment vertical="top" wrapText="1"/>
    </xf>
    <xf numFmtId="0" fontId="0" fillId="0" borderId="0" xfId="0" applyFont="1" applyAlignment="1">
      <alignment/>
    </xf>
    <xf numFmtId="0" fontId="0" fillId="0" borderId="0" xfId="0" applyFont="1" applyAlignment="1">
      <alignment/>
    </xf>
    <xf numFmtId="0" fontId="4" fillId="0" borderId="9" xfId="0" applyFont="1" applyBorder="1" applyAlignment="1">
      <alignment horizontal="left" vertical="top" wrapText="1"/>
    </xf>
    <xf numFmtId="0" fontId="4" fillId="0" borderId="9" xfId="0" applyFont="1" applyBorder="1" applyAlignment="1">
      <alignment vertical="top" wrapText="1"/>
    </xf>
    <xf numFmtId="164" fontId="4" fillId="0" borderId="9" xfId="0" applyNumberFormat="1" applyFont="1" applyBorder="1" applyAlignment="1">
      <alignment vertical="top"/>
    </xf>
    <xf numFmtId="0" fontId="4" fillId="0" borderId="10" xfId="0" applyFont="1" applyBorder="1" applyAlignment="1">
      <alignment vertical="top" wrapText="1"/>
    </xf>
    <xf numFmtId="0" fontId="5" fillId="0" borderId="11" xfId="0" applyFont="1" applyBorder="1" applyAlignment="1">
      <alignment wrapText="1"/>
    </xf>
    <xf numFmtId="0" fontId="5" fillId="0" borderId="11" xfId="0" applyFont="1" applyBorder="1"/>
    <xf numFmtId="0" fontId="5" fillId="0" borderId="12" xfId="0" applyFont="1" applyBorder="1"/>
    <xf numFmtId="0" fontId="5" fillId="0" borderId="13" xfId="0" applyFont="1" applyBorder="1" applyAlignment="1">
      <alignment wrapText="1"/>
    </xf>
    <xf numFmtId="0" fontId="5" fillId="0" borderId="14" xfId="0" applyFont="1" applyBorder="1"/>
    <xf numFmtId="0" fontId="4" fillId="0" borderId="15" xfId="0" applyFont="1" applyBorder="1" applyAlignment="1">
      <alignment vertical="top" wrapText="1"/>
    </xf>
    <xf numFmtId="0" fontId="0" fillId="3" borderId="1" xfId="0" applyFill="1" applyBorder="1" applyAlignment="1">
      <alignment horizontal="left" vertical="top" wrapText="1"/>
    </xf>
    <xf numFmtId="0" fontId="0" fillId="0" borderId="0" xfId="0" applyFont="1" applyAlignment="1">
      <alignment wrapText="1"/>
    </xf>
    <xf numFmtId="0" fontId="2" fillId="0" borderId="0" xfId="0" applyFont="1" applyAlignment="1">
      <alignment horizontal="left" vertical="top" wrapText="1"/>
    </xf>
    <xf numFmtId="0" fontId="0" fillId="0" borderId="0" xfId="0" applyFont="1" applyAlignment="1">
      <alignment/>
    </xf>
    <xf numFmtId="0" fontId="6" fillId="0" borderId="16" xfId="0" applyFont="1" applyBorder="1" applyAlignment="1">
      <alignment horizontal="right" wrapText="1"/>
    </xf>
    <xf numFmtId="0" fontId="1" fillId="0" borderId="17" xfId="0" applyFont="1" applyBorder="1"/>
    <xf numFmtId="0" fontId="1" fillId="0" borderId="18" xfId="0" applyFont="1" applyBorder="1"/>
    <xf numFmtId="164" fontId="6" fillId="0" borderId="19" xfId="0" applyNumberFormat="1" applyFont="1" applyBorder="1" applyAlignment="1">
      <alignment horizontal="left"/>
    </xf>
    <xf numFmtId="0" fontId="1" fillId="0" borderId="13" xfId="0" applyFont="1" applyBorder="1"/>
    <xf numFmtId="0" fontId="6" fillId="0" borderId="20" xfId="0" applyFont="1" applyBorder="1" applyAlignment="1">
      <alignment horizontal="right"/>
    </xf>
    <xf numFmtId="0" fontId="1" fillId="0" borderId="21" xfId="0" applyFont="1" applyBorder="1"/>
    <xf numFmtId="0" fontId="1" fillId="0" borderId="22" xfId="0" applyFont="1" applyBorder="1"/>
    <xf numFmtId="164" fontId="6" fillId="0" borderId="23" xfId="0" applyNumberFormat="1" applyFont="1" applyBorder="1" applyAlignment="1">
      <alignment horizontal="left"/>
    </xf>
    <xf numFmtId="0" fontId="1" fillId="0" borderId="14"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22"/>
  <sheetViews>
    <sheetView tabSelected="1" workbookViewId="0" topLeftCell="D5">
      <selection activeCell="J9" sqref="J9"/>
    </sheetView>
  </sheetViews>
  <sheetFormatPr defaultColWidth="14.421875" defaultRowHeight="15" customHeight="1"/>
  <cols>
    <col min="1" max="1" width="3.421875" style="0" customWidth="1"/>
    <col min="2" max="2" width="25.28125" style="0" customWidth="1"/>
    <col min="3" max="3" width="107.421875" style="0" customWidth="1"/>
    <col min="4" max="5" width="54.28125" style="0" customWidth="1"/>
    <col min="6" max="6" width="7.421875" style="0" customWidth="1"/>
    <col min="10" max="11" width="16.00390625" style="0" customWidth="1"/>
  </cols>
  <sheetData>
    <row r="1" spans="1:12" ht="51.75" customHeight="1">
      <c r="A1" s="37" t="s">
        <v>32</v>
      </c>
      <c r="B1" s="38"/>
      <c r="C1" s="38"/>
      <c r="D1" s="38"/>
      <c r="E1" s="38"/>
      <c r="F1" s="38"/>
      <c r="G1" s="38"/>
      <c r="H1" s="38"/>
      <c r="I1" s="38"/>
      <c r="J1" s="38"/>
      <c r="K1" s="38"/>
      <c r="L1" s="38"/>
    </row>
    <row r="2" spans="1:29" ht="46.5" customHeight="1">
      <c r="A2" s="13"/>
      <c r="B2" s="14" t="s">
        <v>0</v>
      </c>
      <c r="C2" s="14" t="s">
        <v>1</v>
      </c>
      <c r="D2" s="15" t="s">
        <v>2</v>
      </c>
      <c r="E2" s="15" t="s">
        <v>3</v>
      </c>
      <c r="F2" s="15" t="s">
        <v>4</v>
      </c>
      <c r="G2" s="15" t="s">
        <v>5</v>
      </c>
      <c r="H2" s="15" t="s">
        <v>6</v>
      </c>
      <c r="I2" s="15" t="s">
        <v>7</v>
      </c>
      <c r="J2" s="15" t="s">
        <v>8</v>
      </c>
      <c r="K2" s="15" t="s">
        <v>9</v>
      </c>
      <c r="L2" s="16" t="s">
        <v>10</v>
      </c>
      <c r="M2" s="1"/>
      <c r="N2" s="1"/>
      <c r="O2" s="1"/>
      <c r="P2" s="1"/>
      <c r="Q2" s="1"/>
      <c r="R2" s="1"/>
      <c r="S2" s="1"/>
      <c r="T2" s="1"/>
      <c r="U2" s="1"/>
      <c r="V2" s="1"/>
      <c r="W2" s="1"/>
      <c r="X2" s="1"/>
      <c r="Y2" s="1"/>
      <c r="Z2" s="1"/>
      <c r="AA2" s="1"/>
      <c r="AB2" s="1"/>
      <c r="AC2" s="1"/>
    </row>
    <row r="3" spans="1:29" ht="102">
      <c r="A3" s="17">
        <v>1</v>
      </c>
      <c r="B3" s="8" t="s">
        <v>21</v>
      </c>
      <c r="C3" s="22" t="s">
        <v>43</v>
      </c>
      <c r="D3" s="9"/>
      <c r="E3" s="9"/>
      <c r="F3" s="10">
        <v>4</v>
      </c>
      <c r="G3" s="11"/>
      <c r="H3" s="12">
        <f aca="true" t="shared" si="0" ref="H3:H10">G3*1.21</f>
        <v>0</v>
      </c>
      <c r="I3" s="12">
        <f aca="true" t="shared" si="1" ref="I3:I10">H3*F3</f>
        <v>0</v>
      </c>
      <c r="J3" s="21" t="s">
        <v>20</v>
      </c>
      <c r="K3" s="7" t="s">
        <v>29</v>
      </c>
      <c r="L3" s="18">
        <v>220101</v>
      </c>
      <c r="M3" s="2"/>
      <c r="N3" s="2"/>
      <c r="O3" s="3"/>
      <c r="P3" s="3"/>
      <c r="Q3" s="3"/>
      <c r="R3" s="3"/>
      <c r="S3" s="3"/>
      <c r="T3" s="3"/>
      <c r="U3" s="3"/>
      <c r="V3" s="3"/>
      <c r="W3" s="3"/>
      <c r="X3" s="3"/>
      <c r="Y3" s="3"/>
      <c r="Z3" s="3"/>
      <c r="AA3" s="3"/>
      <c r="AB3" s="3"/>
      <c r="AC3" s="3"/>
    </row>
    <row r="4" spans="1:29" s="23" customFormat="1" ht="89.25">
      <c r="A4" s="17">
        <v>2</v>
      </c>
      <c r="B4" s="8" t="s">
        <v>22</v>
      </c>
      <c r="C4" s="36" t="s">
        <v>41</v>
      </c>
      <c r="D4" s="9"/>
      <c r="E4" s="9"/>
      <c r="F4" s="10">
        <v>1</v>
      </c>
      <c r="G4" s="11"/>
      <c r="H4" s="12">
        <f t="shared" si="0"/>
        <v>0</v>
      </c>
      <c r="I4" s="12">
        <f t="shared" si="1"/>
        <v>0</v>
      </c>
      <c r="J4" s="21" t="s">
        <v>20</v>
      </c>
      <c r="K4" s="7" t="s">
        <v>31</v>
      </c>
      <c r="L4" s="18">
        <v>220101</v>
      </c>
      <c r="M4" s="2"/>
      <c r="N4" s="2"/>
      <c r="O4" s="3"/>
      <c r="P4" s="3"/>
      <c r="Q4" s="3"/>
      <c r="R4" s="3"/>
      <c r="S4" s="3"/>
      <c r="T4" s="3"/>
      <c r="U4" s="3"/>
      <c r="V4" s="3"/>
      <c r="W4" s="3"/>
      <c r="X4" s="3"/>
      <c r="Y4" s="3"/>
      <c r="Z4" s="3"/>
      <c r="AA4" s="3"/>
      <c r="AB4" s="3"/>
      <c r="AC4" s="3"/>
    </row>
    <row r="5" spans="1:29" s="23" customFormat="1" ht="127.5">
      <c r="A5" s="17">
        <v>3</v>
      </c>
      <c r="B5" s="8" t="s">
        <v>23</v>
      </c>
      <c r="C5" s="22" t="s">
        <v>42</v>
      </c>
      <c r="D5" s="9"/>
      <c r="E5" s="9"/>
      <c r="F5" s="10">
        <v>1</v>
      </c>
      <c r="G5" s="11"/>
      <c r="H5" s="12">
        <f t="shared" si="0"/>
        <v>0</v>
      </c>
      <c r="I5" s="12">
        <f t="shared" si="1"/>
        <v>0</v>
      </c>
      <c r="J5" s="21" t="s">
        <v>20</v>
      </c>
      <c r="K5" s="7" t="s">
        <v>28</v>
      </c>
      <c r="L5" s="18">
        <v>220144</v>
      </c>
      <c r="M5" s="2"/>
      <c r="N5" s="2"/>
      <c r="O5" s="3"/>
      <c r="P5" s="3"/>
      <c r="Q5" s="3"/>
      <c r="R5" s="3"/>
      <c r="S5" s="3"/>
      <c r="T5" s="3"/>
      <c r="U5" s="3"/>
      <c r="V5" s="3"/>
      <c r="W5" s="3"/>
      <c r="X5" s="3"/>
      <c r="Y5" s="3"/>
      <c r="Z5" s="3"/>
      <c r="AA5" s="3"/>
      <c r="AB5" s="3"/>
      <c r="AC5" s="3"/>
    </row>
    <row r="6" spans="1:29" s="23" customFormat="1" ht="76.5">
      <c r="A6" s="17">
        <v>4</v>
      </c>
      <c r="B6" s="8" t="s">
        <v>24</v>
      </c>
      <c r="C6" s="34" t="s">
        <v>33</v>
      </c>
      <c r="D6" s="9"/>
      <c r="E6" s="9"/>
      <c r="F6" s="10">
        <v>1</v>
      </c>
      <c r="G6" s="11"/>
      <c r="H6" s="12">
        <f t="shared" si="0"/>
        <v>0</v>
      </c>
      <c r="I6" s="12">
        <f t="shared" si="1"/>
        <v>0</v>
      </c>
      <c r="J6" s="21" t="s">
        <v>20</v>
      </c>
      <c r="K6" s="7" t="s">
        <v>31</v>
      </c>
      <c r="L6" s="18">
        <v>220144</v>
      </c>
      <c r="M6" s="2"/>
      <c r="N6" s="2"/>
      <c r="O6" s="3"/>
      <c r="P6" s="3"/>
      <c r="Q6" s="3"/>
      <c r="R6" s="3"/>
      <c r="S6" s="3"/>
      <c r="T6" s="3"/>
      <c r="U6" s="3"/>
      <c r="V6" s="3"/>
      <c r="W6" s="3"/>
      <c r="X6" s="3"/>
      <c r="Y6" s="3"/>
      <c r="Z6" s="3"/>
      <c r="AA6" s="3"/>
      <c r="AB6" s="3"/>
      <c r="AC6" s="3"/>
    </row>
    <row r="7" spans="1:29" s="23" customFormat="1" ht="51">
      <c r="A7" s="17">
        <v>5</v>
      </c>
      <c r="B7" s="8" t="s">
        <v>25</v>
      </c>
      <c r="C7" s="34" t="s">
        <v>34</v>
      </c>
      <c r="D7" s="9"/>
      <c r="E7" s="9"/>
      <c r="F7" s="10">
        <v>1</v>
      </c>
      <c r="G7" s="11"/>
      <c r="H7" s="12">
        <f t="shared" si="0"/>
        <v>0</v>
      </c>
      <c r="I7" s="12">
        <f t="shared" si="1"/>
        <v>0</v>
      </c>
      <c r="J7" s="21" t="s">
        <v>20</v>
      </c>
      <c r="K7" s="7" t="s">
        <v>31</v>
      </c>
      <c r="L7" s="18">
        <v>220144</v>
      </c>
      <c r="M7" s="2"/>
      <c r="N7" s="2"/>
      <c r="O7" s="3"/>
      <c r="P7" s="3"/>
      <c r="Q7" s="3"/>
      <c r="R7" s="3"/>
      <c r="S7" s="3"/>
      <c r="T7" s="3"/>
      <c r="U7" s="3"/>
      <c r="V7" s="3"/>
      <c r="W7" s="3"/>
      <c r="X7" s="3"/>
      <c r="Y7" s="3"/>
      <c r="Z7" s="3"/>
      <c r="AA7" s="3"/>
      <c r="AB7" s="3"/>
      <c r="AC7" s="3"/>
    </row>
    <row r="8" spans="1:29" s="23" customFormat="1" ht="63.75">
      <c r="A8" s="17">
        <v>6</v>
      </c>
      <c r="B8" s="8" t="s">
        <v>26</v>
      </c>
      <c r="C8" s="34" t="s">
        <v>35</v>
      </c>
      <c r="D8" s="9"/>
      <c r="E8" s="9"/>
      <c r="F8" s="10">
        <v>1</v>
      </c>
      <c r="G8" s="11"/>
      <c r="H8" s="12">
        <f t="shared" si="0"/>
        <v>0</v>
      </c>
      <c r="I8" s="12">
        <f t="shared" si="1"/>
        <v>0</v>
      </c>
      <c r="J8" s="21" t="s">
        <v>20</v>
      </c>
      <c r="K8" s="7" t="s">
        <v>31</v>
      </c>
      <c r="L8" s="18">
        <v>220144</v>
      </c>
      <c r="M8" s="2"/>
      <c r="N8" s="2"/>
      <c r="O8" s="3"/>
      <c r="P8" s="3"/>
      <c r="Q8" s="3"/>
      <c r="R8" s="3"/>
      <c r="S8" s="3"/>
      <c r="T8" s="3"/>
      <c r="U8" s="3"/>
      <c r="V8" s="3"/>
      <c r="W8" s="3"/>
      <c r="X8" s="3"/>
      <c r="Y8" s="3"/>
      <c r="Z8" s="3"/>
      <c r="AA8" s="3"/>
      <c r="AB8" s="3"/>
      <c r="AC8" s="3"/>
    </row>
    <row r="9" spans="1:29" s="24" customFormat="1" ht="76.5">
      <c r="A9" s="17">
        <v>7</v>
      </c>
      <c r="B9" s="25" t="s">
        <v>37</v>
      </c>
      <c r="C9" s="35" t="s">
        <v>39</v>
      </c>
      <c r="D9" s="26"/>
      <c r="E9" s="26"/>
      <c r="F9" s="10">
        <v>5</v>
      </c>
      <c r="G9" s="27"/>
      <c r="H9" s="12">
        <f t="shared" si="0"/>
        <v>0</v>
      </c>
      <c r="I9" s="12">
        <f t="shared" si="1"/>
        <v>0</v>
      </c>
      <c r="J9" s="21" t="s">
        <v>36</v>
      </c>
      <c r="K9" s="7" t="s">
        <v>38</v>
      </c>
      <c r="L9" s="28">
        <v>220156</v>
      </c>
      <c r="M9" s="2"/>
      <c r="N9" s="2"/>
      <c r="O9" s="3"/>
      <c r="P9" s="3"/>
      <c r="Q9" s="3"/>
      <c r="R9" s="3"/>
      <c r="S9" s="3"/>
      <c r="T9" s="3"/>
      <c r="U9" s="3"/>
      <c r="V9" s="3"/>
      <c r="W9" s="3"/>
      <c r="X9" s="3"/>
      <c r="Y9" s="3"/>
      <c r="Z9" s="3"/>
      <c r="AA9" s="3"/>
      <c r="AB9" s="3"/>
      <c r="AC9" s="3"/>
    </row>
    <row r="10" spans="1:29" s="23" customFormat="1" ht="115.5" thickBot="1">
      <c r="A10" s="17">
        <v>8</v>
      </c>
      <c r="B10" s="25" t="s">
        <v>27</v>
      </c>
      <c r="C10" s="22" t="s">
        <v>40</v>
      </c>
      <c r="D10" s="26"/>
      <c r="E10" s="26"/>
      <c r="F10" s="10">
        <v>1</v>
      </c>
      <c r="G10" s="27"/>
      <c r="H10" s="12">
        <f t="shared" si="0"/>
        <v>0</v>
      </c>
      <c r="I10" s="12">
        <f t="shared" si="1"/>
        <v>0</v>
      </c>
      <c r="J10" s="21" t="s">
        <v>20</v>
      </c>
      <c r="K10" s="7" t="s">
        <v>30</v>
      </c>
      <c r="L10" s="28">
        <v>220145</v>
      </c>
      <c r="M10" s="2"/>
      <c r="N10" s="2"/>
      <c r="O10" s="3"/>
      <c r="P10" s="3"/>
      <c r="Q10" s="3"/>
      <c r="R10" s="3"/>
      <c r="S10" s="3"/>
      <c r="T10" s="3"/>
      <c r="U10" s="3"/>
      <c r="V10" s="3"/>
      <c r="W10" s="3"/>
      <c r="X10" s="3"/>
      <c r="Y10" s="3"/>
      <c r="Z10" s="3"/>
      <c r="AA10" s="3"/>
      <c r="AB10" s="3"/>
      <c r="AC10" s="3"/>
    </row>
    <row r="11" spans="1:13" ht="15.75" customHeight="1">
      <c r="A11" s="39" t="s">
        <v>11</v>
      </c>
      <c r="B11" s="40"/>
      <c r="C11" s="41"/>
      <c r="D11" s="32"/>
      <c r="E11" s="29"/>
      <c r="F11" s="42">
        <f>F12/1.21</f>
        <v>0</v>
      </c>
      <c r="G11" s="40"/>
      <c r="H11" s="40"/>
      <c r="I11" s="43"/>
      <c r="J11" s="30"/>
      <c r="K11" s="30"/>
      <c r="L11" s="31"/>
      <c r="M11" s="2"/>
    </row>
    <row r="12" spans="1:12" ht="15.75" customHeight="1" thickBot="1">
      <c r="A12" s="44" t="s">
        <v>12</v>
      </c>
      <c r="B12" s="45"/>
      <c r="C12" s="46"/>
      <c r="D12" s="33"/>
      <c r="E12" s="19"/>
      <c r="F12" s="47">
        <f>SUM(I3:I10)</f>
        <v>0</v>
      </c>
      <c r="G12" s="45"/>
      <c r="H12" s="45"/>
      <c r="I12" s="48"/>
      <c r="J12" s="19"/>
      <c r="K12" s="19"/>
      <c r="L12" s="20"/>
    </row>
    <row r="13" spans="1:12" ht="15.75" customHeight="1">
      <c r="A13" s="4"/>
      <c r="F13" s="4"/>
      <c r="G13" s="5"/>
      <c r="H13" s="5"/>
      <c r="I13" s="5"/>
      <c r="J13" s="5"/>
      <c r="K13" s="5"/>
      <c r="L13" s="5"/>
    </row>
    <row r="14" spans="1:6" ht="15.75" customHeight="1">
      <c r="A14" s="4"/>
      <c r="C14" s="6" t="s">
        <v>13</v>
      </c>
      <c r="F14" s="4"/>
    </row>
    <row r="15" spans="1:6" ht="15.75" customHeight="1">
      <c r="A15" s="4"/>
      <c r="F15" s="4"/>
    </row>
    <row r="16" spans="1:6" ht="15.75" customHeight="1">
      <c r="A16" s="4"/>
      <c r="C16" s="6" t="s">
        <v>14</v>
      </c>
      <c r="F16" s="4"/>
    </row>
    <row r="17" spans="1:6" ht="15.75" customHeight="1">
      <c r="A17" s="4"/>
      <c r="C17" s="6" t="s">
        <v>15</v>
      </c>
      <c r="F17" s="4"/>
    </row>
    <row r="18" spans="1:6" ht="15.75" customHeight="1">
      <c r="A18" s="4"/>
      <c r="C18" s="6" t="s">
        <v>16</v>
      </c>
      <c r="F18" s="4"/>
    </row>
    <row r="19" spans="1:6" ht="15.75" customHeight="1">
      <c r="A19" s="4"/>
      <c r="C19" s="6" t="s">
        <v>17</v>
      </c>
      <c r="F19" s="4"/>
    </row>
    <row r="20" spans="1:6" ht="15.75" customHeight="1">
      <c r="A20" s="4"/>
      <c r="C20" s="6" t="s">
        <v>18</v>
      </c>
      <c r="F20" s="4"/>
    </row>
    <row r="21" spans="1:6" ht="15.75" customHeight="1">
      <c r="A21" s="4"/>
      <c r="F21" s="4"/>
    </row>
    <row r="22" spans="1:6" ht="15.75" customHeight="1">
      <c r="A22" s="4"/>
      <c r="C22" s="6" t="s">
        <v>19</v>
      </c>
      <c r="F22" s="4"/>
    </row>
    <row r="23" spans="1:6" ht="15.75" customHeight="1">
      <c r="A23" s="4"/>
      <c r="F23" s="4"/>
    </row>
    <row r="24" spans="1:6" ht="15.75" customHeight="1">
      <c r="A24" s="4"/>
      <c r="F24" s="4"/>
    </row>
    <row r="25" spans="1:6" ht="15.75" customHeight="1">
      <c r="A25" s="4"/>
      <c r="F25" s="4"/>
    </row>
    <row r="26" spans="1:6" ht="15.75" customHeight="1">
      <c r="A26" s="4"/>
      <c r="F26" s="4"/>
    </row>
    <row r="27" spans="1:6" ht="15.75" customHeight="1">
      <c r="A27" s="4"/>
      <c r="F27" s="4"/>
    </row>
    <row r="28" spans="1:6" ht="15.75" customHeight="1">
      <c r="A28" s="4"/>
      <c r="F28" s="4"/>
    </row>
    <row r="29" spans="1:6" ht="15.75" customHeight="1">
      <c r="A29" s="4"/>
      <c r="F29" s="4"/>
    </row>
    <row r="30" spans="1:6" ht="15.75" customHeight="1">
      <c r="A30" s="4"/>
      <c r="F30" s="4"/>
    </row>
    <row r="31" spans="1:6" ht="15.75" customHeight="1">
      <c r="A31" s="4"/>
      <c r="F31" s="4"/>
    </row>
    <row r="32" spans="1:6" ht="15.75" customHeight="1">
      <c r="A32" s="4"/>
      <c r="F32" s="4"/>
    </row>
    <row r="33" spans="1:6" ht="15.75" customHeight="1">
      <c r="A33" s="4"/>
      <c r="F33" s="4"/>
    </row>
    <row r="34" spans="1:6" ht="15.75" customHeight="1">
      <c r="A34" s="4"/>
      <c r="F34" s="4"/>
    </row>
    <row r="35" spans="1:6" ht="15.75" customHeight="1">
      <c r="A35" s="4"/>
      <c r="F35" s="4"/>
    </row>
    <row r="36" spans="1:6" ht="15.75" customHeight="1">
      <c r="A36" s="4"/>
      <c r="F36" s="4"/>
    </row>
    <row r="37" spans="1:6" ht="15.75" customHeight="1">
      <c r="A37" s="4"/>
      <c r="F37" s="4"/>
    </row>
    <row r="38" spans="1:6" ht="15.75" customHeight="1">
      <c r="A38" s="4"/>
      <c r="F38" s="4"/>
    </row>
    <row r="39" spans="1:6" ht="15.75" customHeight="1">
      <c r="A39" s="4"/>
      <c r="F39" s="4"/>
    </row>
    <row r="40" spans="1:6" ht="15.75" customHeight="1">
      <c r="A40" s="4"/>
      <c r="F40" s="4"/>
    </row>
    <row r="41" spans="1:6" ht="15.75" customHeight="1">
      <c r="A41" s="4"/>
      <c r="F41" s="4"/>
    </row>
    <row r="42" spans="1:6" ht="15.75" customHeight="1">
      <c r="A42" s="4"/>
      <c r="F42" s="4"/>
    </row>
    <row r="43" spans="1:6" ht="15.75" customHeight="1">
      <c r="A43" s="4"/>
      <c r="F43" s="4"/>
    </row>
    <row r="44" spans="1:6" ht="15.75" customHeight="1">
      <c r="A44" s="4"/>
      <c r="F44" s="4"/>
    </row>
    <row r="45" spans="1:6" ht="15.75" customHeight="1">
      <c r="A45" s="4"/>
      <c r="F45" s="4"/>
    </row>
    <row r="46" spans="1:6" ht="15.75" customHeight="1">
      <c r="A46" s="4"/>
      <c r="F46" s="4"/>
    </row>
    <row r="47" spans="1:6" ht="15.75" customHeight="1">
      <c r="A47" s="4"/>
      <c r="F47" s="4"/>
    </row>
    <row r="48" spans="1:6" ht="15.75" customHeight="1">
      <c r="A48" s="4"/>
      <c r="F48" s="4"/>
    </row>
    <row r="49" spans="1:6" ht="15.75" customHeight="1">
      <c r="A49" s="4"/>
      <c r="F49" s="4"/>
    </row>
    <row r="50" spans="1:6" ht="15.75" customHeight="1">
      <c r="A50" s="4"/>
      <c r="F50" s="4"/>
    </row>
    <row r="51" spans="1:6" ht="15.75" customHeight="1">
      <c r="A51" s="4"/>
      <c r="F51" s="4"/>
    </row>
    <row r="52" spans="1:6" ht="15.75" customHeight="1">
      <c r="A52" s="4"/>
      <c r="F52" s="4"/>
    </row>
    <row r="53" spans="1:6" ht="15.75" customHeight="1">
      <c r="A53" s="4"/>
      <c r="F53" s="4"/>
    </row>
    <row r="54" spans="1:6" ht="15.75" customHeight="1">
      <c r="A54" s="4"/>
      <c r="F54" s="4"/>
    </row>
    <row r="55" spans="1:6" ht="15.75" customHeight="1">
      <c r="A55" s="4"/>
      <c r="F55" s="4"/>
    </row>
    <row r="56" spans="1:6" ht="15.75" customHeight="1">
      <c r="A56" s="4"/>
      <c r="F56" s="4"/>
    </row>
    <row r="57" spans="1:6" ht="15.75" customHeight="1">
      <c r="A57" s="4"/>
      <c r="F57" s="4"/>
    </row>
    <row r="58" spans="1:6" ht="15.75" customHeight="1">
      <c r="A58" s="4"/>
      <c r="F58" s="4"/>
    </row>
    <row r="59" spans="1:6" ht="15.75" customHeight="1">
      <c r="A59" s="4"/>
      <c r="F59" s="4"/>
    </row>
    <row r="60" spans="1:6" ht="15.75" customHeight="1">
      <c r="A60" s="4"/>
      <c r="F60" s="4"/>
    </row>
    <row r="61" spans="1:6" ht="15.75" customHeight="1">
      <c r="A61" s="4"/>
      <c r="F61" s="4"/>
    </row>
    <row r="62" spans="1:6" ht="15.75" customHeight="1">
      <c r="A62" s="4"/>
      <c r="F62" s="4"/>
    </row>
    <row r="63" spans="1:6" ht="15.75" customHeight="1">
      <c r="A63" s="4"/>
      <c r="F63" s="4"/>
    </row>
    <row r="64" spans="1:6" ht="15.75" customHeight="1">
      <c r="A64" s="4"/>
      <c r="F64" s="4"/>
    </row>
    <row r="65" spans="1:6" ht="15.75" customHeight="1">
      <c r="A65" s="4"/>
      <c r="F65" s="4"/>
    </row>
    <row r="66" spans="1:6" ht="15.75" customHeight="1">
      <c r="A66" s="4"/>
      <c r="F66" s="4"/>
    </row>
    <row r="67" spans="1:6" ht="15.75" customHeight="1">
      <c r="A67" s="4"/>
      <c r="F67" s="4"/>
    </row>
    <row r="68" spans="1:6" ht="15.75" customHeight="1">
      <c r="A68" s="4"/>
      <c r="F68" s="4"/>
    </row>
    <row r="69" spans="1:6" ht="15.75" customHeight="1">
      <c r="A69" s="4"/>
      <c r="F69" s="4"/>
    </row>
    <row r="70" spans="1:6" ht="15.75" customHeight="1">
      <c r="A70" s="4"/>
      <c r="F70" s="4"/>
    </row>
    <row r="71" spans="1:6" ht="15.75" customHeight="1">
      <c r="A71" s="4"/>
      <c r="F71" s="4"/>
    </row>
    <row r="72" spans="1:6" ht="15.75" customHeight="1">
      <c r="A72" s="4"/>
      <c r="F72" s="4"/>
    </row>
    <row r="73" spans="1:6" ht="15.75" customHeight="1">
      <c r="A73" s="4"/>
      <c r="F73" s="4"/>
    </row>
    <row r="74" spans="1:6" ht="15.75" customHeight="1">
      <c r="A74" s="4"/>
      <c r="F74" s="4"/>
    </row>
    <row r="75" spans="1:6" ht="15.75" customHeight="1">
      <c r="A75" s="4"/>
      <c r="F75" s="4"/>
    </row>
    <row r="76" spans="1:6" ht="15.75" customHeight="1">
      <c r="A76" s="4"/>
      <c r="F76" s="4"/>
    </row>
    <row r="77" spans="1:6" ht="15.75" customHeight="1">
      <c r="A77" s="4"/>
      <c r="F77" s="4"/>
    </row>
    <row r="78" spans="1:6" ht="15.75" customHeight="1">
      <c r="A78" s="4"/>
      <c r="F78" s="4"/>
    </row>
    <row r="79" spans="1:6" ht="15.75" customHeight="1">
      <c r="A79" s="4"/>
      <c r="F79" s="4"/>
    </row>
    <row r="80" spans="1:6" ht="15.75" customHeight="1">
      <c r="A80" s="4"/>
      <c r="F80" s="4"/>
    </row>
    <row r="81" spans="1:6" ht="15.75" customHeight="1">
      <c r="A81" s="4"/>
      <c r="F81" s="4"/>
    </row>
    <row r="82" spans="1:6" ht="15.75" customHeight="1">
      <c r="A82" s="4"/>
      <c r="F82" s="4"/>
    </row>
    <row r="83" spans="1:6" ht="15.75" customHeight="1">
      <c r="A83" s="4"/>
      <c r="F83" s="4"/>
    </row>
    <row r="84" spans="1:6" ht="15.75" customHeight="1">
      <c r="A84" s="4"/>
      <c r="F84" s="4"/>
    </row>
    <row r="85" spans="1:6" ht="15.75" customHeight="1">
      <c r="A85" s="4"/>
      <c r="F85" s="4"/>
    </row>
    <row r="86" spans="1:6" ht="15.75" customHeight="1">
      <c r="A86" s="4"/>
      <c r="F86" s="4"/>
    </row>
    <row r="87" spans="1:6" ht="15.75" customHeight="1">
      <c r="A87" s="4"/>
      <c r="F87" s="4"/>
    </row>
    <row r="88" spans="1:6" ht="15.75" customHeight="1">
      <c r="A88" s="4"/>
      <c r="F88" s="4"/>
    </row>
    <row r="89" spans="1:6" ht="15.75" customHeight="1">
      <c r="A89" s="4"/>
      <c r="F89" s="4"/>
    </row>
    <row r="90" spans="1:6" ht="15.75" customHeight="1">
      <c r="A90" s="4"/>
      <c r="F90" s="4"/>
    </row>
    <row r="91" spans="1:6" ht="15.75" customHeight="1">
      <c r="A91" s="4"/>
      <c r="F91" s="4"/>
    </row>
    <row r="92" spans="1:6" ht="15.75" customHeight="1">
      <c r="A92" s="4"/>
      <c r="F92" s="4"/>
    </row>
    <row r="93" spans="1:6" ht="15.75" customHeight="1">
      <c r="A93" s="4"/>
      <c r="F93" s="4"/>
    </row>
    <row r="94" spans="1:6" ht="15.75" customHeight="1">
      <c r="A94" s="4"/>
      <c r="F94" s="4"/>
    </row>
    <row r="95" spans="1:6" ht="15.75" customHeight="1">
      <c r="A95" s="4"/>
      <c r="F95" s="4"/>
    </row>
    <row r="96" spans="1:6" ht="15.75" customHeight="1">
      <c r="A96" s="4"/>
      <c r="F96" s="4"/>
    </row>
    <row r="97" spans="1:6" ht="15.75" customHeight="1">
      <c r="A97" s="4"/>
      <c r="F97" s="4"/>
    </row>
    <row r="98" spans="1:6" ht="15.75" customHeight="1">
      <c r="A98" s="4"/>
      <c r="F98" s="4"/>
    </row>
    <row r="99" spans="1:6" ht="15.75" customHeight="1">
      <c r="A99" s="4"/>
      <c r="F99" s="4"/>
    </row>
    <row r="100" spans="1:6" ht="15.75" customHeight="1">
      <c r="A100" s="4"/>
      <c r="F100" s="4"/>
    </row>
    <row r="101" spans="1:6" ht="15.75" customHeight="1">
      <c r="A101" s="4"/>
      <c r="F101" s="4"/>
    </row>
    <row r="102" spans="1:6" ht="15.75" customHeight="1">
      <c r="A102" s="4"/>
      <c r="F102" s="4"/>
    </row>
    <row r="103" spans="1:6" ht="15.75" customHeight="1">
      <c r="A103" s="4"/>
      <c r="F103" s="4"/>
    </row>
    <row r="104" spans="1:6" ht="15.75" customHeight="1">
      <c r="A104" s="4"/>
      <c r="F104" s="4"/>
    </row>
    <row r="105" spans="1:6" ht="15.75" customHeight="1">
      <c r="A105" s="4"/>
      <c r="F105" s="4"/>
    </row>
    <row r="106" spans="1:6" ht="15.75" customHeight="1">
      <c r="A106" s="4"/>
      <c r="F106" s="4"/>
    </row>
    <row r="107" spans="1:6" ht="15.75" customHeight="1">
      <c r="A107" s="4"/>
      <c r="F107" s="4"/>
    </row>
    <row r="108" spans="1:6" ht="15.75" customHeight="1">
      <c r="A108" s="4"/>
      <c r="F108" s="4"/>
    </row>
    <row r="109" spans="1:6" ht="15.75" customHeight="1">
      <c r="A109" s="4"/>
      <c r="F109" s="4"/>
    </row>
    <row r="110" spans="1:6" ht="15.75" customHeight="1">
      <c r="A110" s="4"/>
      <c r="F110" s="4"/>
    </row>
    <row r="111" spans="1:6" ht="15.75" customHeight="1">
      <c r="A111" s="4"/>
      <c r="F111" s="4"/>
    </row>
    <row r="112" spans="1:6" ht="15.75" customHeight="1">
      <c r="A112" s="4"/>
      <c r="F112" s="4"/>
    </row>
    <row r="113" spans="1:6" ht="15.75" customHeight="1">
      <c r="A113" s="4"/>
      <c r="F113" s="4"/>
    </row>
    <row r="114" spans="1:6" ht="15.75" customHeight="1">
      <c r="A114" s="4"/>
      <c r="F114" s="4"/>
    </row>
    <row r="115" spans="1:6" ht="15.75" customHeight="1">
      <c r="A115" s="4"/>
      <c r="F115" s="4"/>
    </row>
    <row r="116" spans="1:6" ht="15.75" customHeight="1">
      <c r="A116" s="4"/>
      <c r="F116" s="4"/>
    </row>
    <row r="117" spans="1:6" ht="15.75" customHeight="1">
      <c r="A117" s="4"/>
      <c r="F117" s="4"/>
    </row>
    <row r="118" spans="1:6" ht="15.75" customHeight="1">
      <c r="A118" s="4"/>
      <c r="F118" s="4"/>
    </row>
    <row r="119" spans="1:6" ht="15.75" customHeight="1">
      <c r="A119" s="4"/>
      <c r="F119" s="4"/>
    </row>
    <row r="120" spans="1:6" ht="15.75" customHeight="1">
      <c r="A120" s="4"/>
      <c r="F120" s="4"/>
    </row>
    <row r="121" spans="1:6" ht="15.75" customHeight="1">
      <c r="A121" s="4"/>
      <c r="F121" s="4"/>
    </row>
    <row r="122" spans="1:6" ht="15.75" customHeight="1">
      <c r="A122" s="4"/>
      <c r="F122" s="4"/>
    </row>
    <row r="123" spans="1:6" ht="15.75" customHeight="1">
      <c r="A123" s="4"/>
      <c r="F123" s="4"/>
    </row>
    <row r="124" spans="1:6" ht="15.75" customHeight="1">
      <c r="A124" s="4"/>
      <c r="F124" s="4"/>
    </row>
    <row r="125" spans="1:6" ht="15.75" customHeight="1">
      <c r="A125" s="4"/>
      <c r="F125" s="4"/>
    </row>
    <row r="126" spans="1:6" ht="15.75" customHeight="1">
      <c r="A126" s="4"/>
      <c r="F126" s="4"/>
    </row>
    <row r="127" spans="1:6" ht="15.75" customHeight="1">
      <c r="A127" s="4"/>
      <c r="F127" s="4"/>
    </row>
    <row r="128" spans="1:6" ht="15.75" customHeight="1">
      <c r="A128" s="4"/>
      <c r="F128" s="4"/>
    </row>
    <row r="129" spans="1:6" ht="15.75" customHeight="1">
      <c r="A129" s="4"/>
      <c r="F129" s="4"/>
    </row>
    <row r="130" spans="1:6" ht="15.75" customHeight="1">
      <c r="A130" s="4"/>
      <c r="F130" s="4"/>
    </row>
    <row r="131" spans="1:6" ht="15.75" customHeight="1">
      <c r="A131" s="4"/>
      <c r="F131" s="4"/>
    </row>
    <row r="132" spans="1:6" ht="15.75" customHeight="1">
      <c r="A132" s="4"/>
      <c r="F132" s="4"/>
    </row>
    <row r="133" spans="1:6" ht="15.75" customHeight="1">
      <c r="A133" s="4"/>
      <c r="F133" s="4"/>
    </row>
    <row r="134" spans="1:6" ht="15.75" customHeight="1">
      <c r="A134" s="4"/>
      <c r="F134" s="4"/>
    </row>
    <row r="135" spans="1:6" ht="15.75" customHeight="1">
      <c r="A135" s="4"/>
      <c r="F135" s="4"/>
    </row>
    <row r="136" spans="1:6" ht="15.75" customHeight="1">
      <c r="A136" s="4"/>
      <c r="F136" s="4"/>
    </row>
    <row r="137" spans="1:6" ht="15.75" customHeight="1">
      <c r="A137" s="4"/>
      <c r="F137" s="4"/>
    </row>
    <row r="138" spans="1:6" ht="15.75" customHeight="1">
      <c r="A138" s="4"/>
      <c r="F138" s="4"/>
    </row>
    <row r="139" spans="1:6" ht="15.75" customHeight="1">
      <c r="A139" s="4"/>
      <c r="F139" s="4"/>
    </row>
    <row r="140" spans="1:6" ht="15.75" customHeight="1">
      <c r="A140" s="4"/>
      <c r="F140" s="4"/>
    </row>
    <row r="141" spans="1:6" ht="15.75" customHeight="1">
      <c r="A141" s="4"/>
      <c r="F141" s="4"/>
    </row>
    <row r="142" spans="1:6" ht="15.75" customHeight="1">
      <c r="A142" s="4"/>
      <c r="F142" s="4"/>
    </row>
    <row r="143" spans="1:6" ht="15.75" customHeight="1">
      <c r="A143" s="4"/>
      <c r="F143" s="4"/>
    </row>
    <row r="144" spans="1:6" ht="15.75" customHeight="1">
      <c r="A144" s="4"/>
      <c r="F144" s="4"/>
    </row>
    <row r="145" spans="1:6" ht="15.75" customHeight="1">
      <c r="A145" s="4"/>
      <c r="F145" s="4"/>
    </row>
    <row r="146" spans="1:6" ht="15.75" customHeight="1">
      <c r="A146" s="4"/>
      <c r="F146" s="4"/>
    </row>
    <row r="147" spans="1:6" ht="15.75" customHeight="1">
      <c r="A147" s="4"/>
      <c r="F147" s="4"/>
    </row>
    <row r="148" spans="1:6" ht="15.75" customHeight="1">
      <c r="A148" s="4"/>
      <c r="F148" s="4"/>
    </row>
    <row r="149" spans="1:6" ht="15.75" customHeight="1">
      <c r="A149" s="4"/>
      <c r="F149" s="4"/>
    </row>
    <row r="150" spans="1:6" ht="15.75" customHeight="1">
      <c r="A150" s="4"/>
      <c r="F150" s="4"/>
    </row>
    <row r="151" spans="1:6" ht="15.75" customHeight="1">
      <c r="A151" s="4"/>
      <c r="F151" s="4"/>
    </row>
    <row r="152" spans="1:6" ht="15.75" customHeight="1">
      <c r="A152" s="4"/>
      <c r="F152" s="4"/>
    </row>
    <row r="153" spans="1:6" ht="15.75" customHeight="1">
      <c r="A153" s="4"/>
      <c r="F153" s="4"/>
    </row>
    <row r="154" spans="1:6" ht="15.75" customHeight="1">
      <c r="A154" s="4"/>
      <c r="F154" s="4"/>
    </row>
    <row r="155" spans="1:6" ht="15.75" customHeight="1">
      <c r="A155" s="4"/>
      <c r="F155" s="4"/>
    </row>
    <row r="156" spans="1:6" ht="15.75" customHeight="1">
      <c r="A156" s="4"/>
      <c r="F156" s="4"/>
    </row>
    <row r="157" spans="1:6" ht="15.75" customHeight="1">
      <c r="A157" s="4"/>
      <c r="F157" s="4"/>
    </row>
    <row r="158" spans="1:6" ht="15.75" customHeight="1">
      <c r="A158" s="4"/>
      <c r="F158" s="4"/>
    </row>
    <row r="159" spans="1:6" ht="15.75" customHeight="1">
      <c r="A159" s="4"/>
      <c r="F159" s="4"/>
    </row>
    <row r="160" spans="1:6" ht="15.75" customHeight="1">
      <c r="A160" s="4"/>
      <c r="F160" s="4"/>
    </row>
    <row r="161" spans="1:6" ht="15.75" customHeight="1">
      <c r="A161" s="4"/>
      <c r="F161" s="4"/>
    </row>
    <row r="162" spans="1:6" ht="15.75" customHeight="1">
      <c r="A162" s="4"/>
      <c r="F162" s="4"/>
    </row>
    <row r="163" spans="1:6" ht="15.75" customHeight="1">
      <c r="A163" s="4"/>
      <c r="F163" s="4"/>
    </row>
    <row r="164" spans="1:6" ht="15.75" customHeight="1">
      <c r="A164" s="4"/>
      <c r="F164" s="4"/>
    </row>
    <row r="165" spans="1:6" ht="15.75" customHeight="1">
      <c r="A165" s="4"/>
      <c r="F165" s="4"/>
    </row>
    <row r="166" spans="1:6" ht="15.75" customHeight="1">
      <c r="A166" s="4"/>
      <c r="F166" s="4"/>
    </row>
    <row r="167" spans="1:6" ht="15.75" customHeight="1">
      <c r="A167" s="4"/>
      <c r="F167" s="4"/>
    </row>
    <row r="168" spans="1:6" ht="15.75" customHeight="1">
      <c r="A168" s="4"/>
      <c r="F168" s="4"/>
    </row>
    <row r="169" spans="1:6" ht="15.75" customHeight="1">
      <c r="A169" s="4"/>
      <c r="F169" s="4"/>
    </row>
    <row r="170" spans="1:6" ht="15.75" customHeight="1">
      <c r="A170" s="4"/>
      <c r="F170" s="4"/>
    </row>
    <row r="171" spans="1:6" ht="15.75" customHeight="1">
      <c r="A171" s="4"/>
      <c r="F171" s="4"/>
    </row>
    <row r="172" spans="1:6" ht="15.75" customHeight="1">
      <c r="A172" s="4"/>
      <c r="F172" s="4"/>
    </row>
    <row r="173" spans="1:6" ht="15.75" customHeight="1">
      <c r="A173" s="4"/>
      <c r="F173" s="4"/>
    </row>
    <row r="174" spans="1:6" ht="15.75" customHeight="1">
      <c r="A174" s="4"/>
      <c r="F174" s="4"/>
    </row>
    <row r="175" spans="1:6" ht="15.75" customHeight="1">
      <c r="A175" s="4"/>
      <c r="F175" s="4"/>
    </row>
    <row r="176" spans="1:6" ht="15.75" customHeight="1">
      <c r="A176" s="4"/>
      <c r="F176" s="4"/>
    </row>
    <row r="177" spans="1:6" ht="15.75" customHeight="1">
      <c r="A177" s="4"/>
      <c r="F177" s="4"/>
    </row>
    <row r="178" spans="1:6" ht="15.75" customHeight="1">
      <c r="A178" s="4"/>
      <c r="F178" s="4"/>
    </row>
    <row r="179" spans="1:6" ht="15.75" customHeight="1">
      <c r="A179" s="4"/>
      <c r="F179" s="4"/>
    </row>
    <row r="180" spans="1:6" ht="15.75" customHeight="1">
      <c r="A180" s="4"/>
      <c r="F180" s="4"/>
    </row>
    <row r="181" spans="1:6" ht="15.75" customHeight="1">
      <c r="A181" s="4"/>
      <c r="F181" s="4"/>
    </row>
    <row r="182" spans="1:6" ht="15.75" customHeight="1">
      <c r="A182" s="4"/>
      <c r="F182" s="4"/>
    </row>
    <row r="183" spans="1:6" ht="15.75" customHeight="1">
      <c r="A183" s="4"/>
      <c r="F183" s="4"/>
    </row>
    <row r="184" spans="1:6" ht="15.75" customHeight="1">
      <c r="A184" s="4"/>
      <c r="F184" s="4"/>
    </row>
    <row r="185" spans="1:6" ht="15.75" customHeight="1">
      <c r="A185" s="4"/>
      <c r="F185" s="4"/>
    </row>
    <row r="186" spans="1:6" ht="15.75" customHeight="1">
      <c r="A186" s="4"/>
      <c r="F186" s="4"/>
    </row>
    <row r="187" spans="1:6" ht="15.75" customHeight="1">
      <c r="A187" s="4"/>
      <c r="F187" s="4"/>
    </row>
    <row r="188" spans="1:6" ht="15.75" customHeight="1">
      <c r="A188" s="4"/>
      <c r="F188" s="4"/>
    </row>
    <row r="189" spans="1:6" ht="15.75" customHeight="1">
      <c r="A189" s="4"/>
      <c r="F189" s="4"/>
    </row>
    <row r="190" spans="1:6" ht="15.75" customHeight="1">
      <c r="A190" s="4"/>
      <c r="F190" s="4"/>
    </row>
    <row r="191" spans="1:6" ht="15.75" customHeight="1">
      <c r="A191" s="4"/>
      <c r="F191" s="4"/>
    </row>
    <row r="192" spans="1:6" ht="15.75" customHeight="1">
      <c r="A192" s="4"/>
      <c r="F192" s="4"/>
    </row>
    <row r="193" spans="1:6" ht="15.75" customHeight="1">
      <c r="A193" s="4"/>
      <c r="F193" s="4"/>
    </row>
    <row r="194" spans="1:6" ht="15.75" customHeight="1">
      <c r="A194" s="4"/>
      <c r="F194" s="4"/>
    </row>
    <row r="195" spans="1:6" ht="15.75" customHeight="1">
      <c r="A195" s="4"/>
      <c r="F195" s="4"/>
    </row>
    <row r="196" spans="1:6" ht="15.75" customHeight="1">
      <c r="A196" s="4"/>
      <c r="F196" s="4"/>
    </row>
    <row r="197" spans="1:6" ht="15.75" customHeight="1">
      <c r="A197" s="4"/>
      <c r="F197" s="4"/>
    </row>
    <row r="198" spans="1:6" ht="15.75" customHeight="1">
      <c r="A198" s="4"/>
      <c r="F198" s="4"/>
    </row>
    <row r="199" spans="1:6" ht="15.75" customHeight="1">
      <c r="A199" s="4"/>
      <c r="F199" s="4"/>
    </row>
    <row r="200" spans="1:6" ht="15.75" customHeight="1">
      <c r="A200" s="4"/>
      <c r="F200" s="4"/>
    </row>
    <row r="201" spans="1:6" ht="15.75" customHeight="1">
      <c r="A201" s="4"/>
      <c r="F201" s="4"/>
    </row>
    <row r="202" spans="1:6" ht="15.75" customHeight="1">
      <c r="A202" s="4"/>
      <c r="F202" s="4"/>
    </row>
    <row r="203" spans="1:6" ht="15.75" customHeight="1">
      <c r="A203" s="4"/>
      <c r="F203" s="4"/>
    </row>
    <row r="204" spans="1:6" ht="15.75" customHeight="1">
      <c r="A204" s="4"/>
      <c r="F204" s="4"/>
    </row>
    <row r="205" spans="1:6" ht="15.75" customHeight="1">
      <c r="A205" s="4"/>
      <c r="F205" s="4"/>
    </row>
    <row r="206" spans="1:6" ht="15.75" customHeight="1">
      <c r="A206" s="4"/>
      <c r="F206" s="4"/>
    </row>
    <row r="207" spans="1:6" ht="15.75" customHeight="1">
      <c r="A207" s="4"/>
      <c r="F207" s="4"/>
    </row>
    <row r="208" spans="1:6" ht="15.75" customHeight="1">
      <c r="A208" s="4"/>
      <c r="F208" s="4"/>
    </row>
    <row r="209" spans="1:6" ht="15.75" customHeight="1">
      <c r="A209" s="4"/>
      <c r="F209" s="4"/>
    </row>
    <row r="210" spans="1:6" ht="15.75" customHeight="1">
      <c r="A210" s="4"/>
      <c r="F210" s="4"/>
    </row>
    <row r="211" spans="1:6" ht="15.75" customHeight="1">
      <c r="A211" s="4"/>
      <c r="F211" s="4"/>
    </row>
    <row r="212" spans="1:6" ht="15.75" customHeight="1">
      <c r="A212" s="4"/>
      <c r="F212" s="4"/>
    </row>
    <row r="213" spans="1:6" ht="15.75" customHeight="1">
      <c r="A213" s="4"/>
      <c r="F213" s="4"/>
    </row>
    <row r="214" spans="1:6" ht="15.75" customHeight="1">
      <c r="A214" s="4"/>
      <c r="F214" s="4"/>
    </row>
    <row r="215" spans="1:6" ht="15.75" customHeight="1">
      <c r="A215" s="4"/>
      <c r="F215" s="4"/>
    </row>
    <row r="216" spans="1:6" ht="15.75" customHeight="1">
      <c r="A216" s="4"/>
      <c r="F216" s="4"/>
    </row>
    <row r="217" spans="1:6" ht="15.75" customHeight="1">
      <c r="A217" s="4"/>
      <c r="F217" s="4"/>
    </row>
    <row r="218" spans="1:6" ht="15.75" customHeight="1">
      <c r="A218" s="4"/>
      <c r="F218" s="4"/>
    </row>
    <row r="219" spans="1:6" ht="15.75" customHeight="1">
      <c r="A219" s="4"/>
      <c r="F219" s="4"/>
    </row>
    <row r="220" spans="1:6" ht="15.75" customHeight="1">
      <c r="A220" s="4"/>
      <c r="F220" s="4"/>
    </row>
    <row r="221" spans="1:6" ht="15.75" customHeight="1">
      <c r="A221" s="4"/>
      <c r="F221" s="4"/>
    </row>
    <row r="222" spans="1:6" ht="15.75" customHeight="1">
      <c r="A222" s="4"/>
      <c r="F222" s="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L1"/>
    <mergeCell ref="A11:C11"/>
    <mergeCell ref="F11:I11"/>
    <mergeCell ref="A12:C12"/>
    <mergeCell ref="F12:I12"/>
  </mergeCells>
  <printOptions horizontalCentered="1"/>
  <pageMargins left="0.25" right="0.25" top="0.75" bottom="0.75" header="0" footer="0"/>
  <pageSetup fitToHeight="0" fitToWidth="1" horizontalDpi="600" verticalDpi="600" orientation="landscape" paperSize="9" scale="42" r:id="rId1"/>
  <headerFooter>
    <oddFooter>&amp;CVýzva č. 80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Jakub Žďárský</cp:lastModifiedBy>
  <cp:lastPrinted>2022-04-04T06:31:08Z</cp:lastPrinted>
  <dcterms:created xsi:type="dcterms:W3CDTF">2016-08-01T15:32:31Z</dcterms:created>
  <dcterms:modified xsi:type="dcterms:W3CDTF">2022-04-04T06:40:49Z</dcterms:modified>
  <cp:category/>
  <cp:version/>
  <cp:contentType/>
  <cp:contentStatus/>
</cp:coreProperties>
</file>