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2-2022\B) VZD\"/>
    </mc:Choice>
  </mc:AlternateContent>
  <bookViews>
    <workbookView xWindow="0" yWindow="0" windowWidth="23040" windowHeight="919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50" i="1" l="1"/>
  <c r="F51" i="1" s="1"/>
  <c r="F46" i="1"/>
  <c r="F47" i="1" s="1"/>
  <c r="F42" i="1"/>
  <c r="F43" i="1" s="1"/>
  <c r="F36" i="1"/>
  <c r="F37" i="1"/>
  <c r="F38" i="1"/>
  <c r="F35" i="1"/>
  <c r="F39" i="1" s="1"/>
  <c r="F31" i="1"/>
  <c r="F32" i="1" s="1"/>
  <c r="F27" i="1"/>
  <c r="F26" i="1"/>
  <c r="F28" i="1" s="1"/>
  <c r="F23" i="1"/>
  <c r="F18" i="1"/>
  <c r="F19" i="1"/>
  <c r="F20" i="1"/>
  <c r="F21" i="1"/>
  <c r="F22" i="1"/>
  <c r="F17" i="1"/>
  <c r="F10" i="1"/>
  <c r="F11" i="1"/>
  <c r="F12" i="1"/>
  <c r="F13" i="1"/>
  <c r="F9" i="1"/>
  <c r="F14" i="1" l="1"/>
</calcChain>
</file>

<file path=xl/sharedStrings.xml><?xml version="1.0" encoding="utf-8"?>
<sst xmlns="http://schemas.openxmlformats.org/spreadsheetml/2006/main" count="110" uniqueCount="60">
  <si>
    <t>Položka</t>
  </si>
  <si>
    <t>Popis</t>
  </si>
  <si>
    <t>Jednotka</t>
  </si>
  <si>
    <t>Celkem jednotek</t>
  </si>
  <si>
    <t>Jednotková cena v Kč bez DPH</t>
  </si>
  <si>
    <t>Celková cena v Kč bez DPH</t>
  </si>
  <si>
    <t>50 ml</t>
  </si>
  <si>
    <t>1 kit</t>
  </si>
  <si>
    <t>ks</t>
  </si>
  <si>
    <t>bal 100 ks</t>
  </si>
  <si>
    <t>1 ks</t>
  </si>
  <si>
    <t>Lipopolysaccharides from Escherichia coli O111:B4
 -- vyžadován výrobce: Merck, kód: L2630-100MG</t>
  </si>
  <si>
    <t>bal 100 mg</t>
  </si>
  <si>
    <t>Methanol hypergrade pro LC-MS LiChrosolv, CAS 67-56-1</t>
  </si>
  <si>
    <t>1 l</t>
  </si>
  <si>
    <t>Nízkosérové buněčné kultivační médium pro endoteliální buňky z velkých krevních cév, se směsí supplementů, bez fenolové červeně
 -- vyžadován výrobce: Promocell, kód: C-22215</t>
  </si>
  <si>
    <t>500 ml</t>
  </si>
  <si>
    <t>Membránový filtr 0,22  µm pro vodu bez částic a bez bakterií, pro použití v přístroji Millipore Synergy</t>
  </si>
  <si>
    <t>Adaptéry pro propojení hadiček, samec Luer na hadici Barb od výrobce MasterFlex, velikost adaptéru 1/8, rovná, polypropylen, chemicky odolné, vhodné pro ETO a gama sterilizaci</t>
  </si>
  <si>
    <t>Adaptéry pro propojení hadiček, samec Luer na hadici Barb od výrobce MasterFlex, velikost adaptéru 3/32, rovné, polypropylen, chemicky odolné, vhodné pro ETO a gama sterilizaci</t>
  </si>
  <si>
    <t>Adaptéry pro propojení hadiček, samec Luer na hadici Barb od výrobce MasterFlex, velikost adaptéru 5/32, rovné, polypropylen, chemicky odolné, vhodné pro ETO a gama sterilizaci</t>
  </si>
  <si>
    <t>Adaptéry pro propojení hadiček, samice Luer na hadici Barb od výrobce MasterFlex, velikost adaptéru 1/8, rovná, polypropylen, chemicky odolné, vhodné pro ETO a gama sterilizaci</t>
  </si>
  <si>
    <t>Adaptéry pro propojení hadiček, samice Luer na hadici Barb od výrobce MasterFlex, velikost adaptéru 3/32, rovná, polypropylen, chemicky odolné, vhodné pro ETO a gama sterilizaci</t>
  </si>
  <si>
    <t>Adaptéry pro propojení hadiček, samice Luer na hadici Barb od výrobce MasterFlex, velikost adaptéru 5/32, rovná, polypropylen, chemicky odolné, vhodné pro ETO a gama sterilizaci</t>
  </si>
  <si>
    <t>Lifecodes Single Antigens Class I
 -- vyžadován výrobce: Immucor GTI Diagnostics, Inc., kód: 265100</t>
  </si>
  <si>
    <t>Lifecodes Single Antigens Class I I 
 -- vyžadován výrobce: Immucor GTI Diagnostics, Inc., kód: 265200</t>
  </si>
  <si>
    <t>kit</t>
  </si>
  <si>
    <t>Jednorázové odsávací sáčky a víka pro systém MONOKIT, objem 2l</t>
  </si>
  <si>
    <t>Orexin A
 -- vyžadován výrobce: Tocris, kód: 1455</t>
  </si>
  <si>
    <t>500 µg</t>
  </si>
  <si>
    <t>Fluorescein (FITC) AffiniPure Goat Anti-Guinea Pig IgG (H+L)
 -- vyžadován výrobce: Jackson Immunoresearch, kód: 106-095-003</t>
  </si>
  <si>
    <t>2 mg</t>
  </si>
  <si>
    <t>Guinea pig polyclonal c-Fos antibody
 -- vyžadován výrobce: Synaptic Systems, kód: 226004</t>
  </si>
  <si>
    <t>100 µl</t>
  </si>
  <si>
    <t>Normal Goat Serum
 -- vyžadován výrobce: Abcam, kód: ab7481</t>
  </si>
  <si>
    <t>Analytická kolona pro nanoprůtoky (100-500 nL/min) o délce 10 cm a vnitřním průměru 75 µm plněná RPC18 pro separaci peptidových směsí. Lze provést až 50 analýz za den. Kompatibilní s chromatografem nanoElute a iontovým zdrojem Captive Spray.</t>
  </si>
  <si>
    <t>Jednorázové nitrilové rukavice bez talku, nesterilní, vel. M</t>
  </si>
  <si>
    <t>Olej do olejové vývěvy pro hmotnostní spektrometru TripleTOF 5600 AB Sciex</t>
  </si>
  <si>
    <t>0.5 L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</si>
  <si>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</si>
  <si>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</si>
  <si>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</si>
  <si>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1</t>
  </si>
  <si>
    <t>celková cena část 1</t>
  </si>
  <si>
    <t>část 2</t>
  </si>
  <si>
    <t>celková cena část 2</t>
  </si>
  <si>
    <t>část 3</t>
  </si>
  <si>
    <t>celková cena část 3</t>
  </si>
  <si>
    <t>celková cena část 4</t>
  </si>
  <si>
    <t>část 4</t>
  </si>
  <si>
    <t>část 5</t>
  </si>
  <si>
    <t>celková cena část 5</t>
  </si>
  <si>
    <t>část 6</t>
  </si>
  <si>
    <t>celková cena část 6</t>
  </si>
  <si>
    <t>část 7</t>
  </si>
  <si>
    <t>celková cena část 7</t>
  </si>
  <si>
    <t>část 8</t>
  </si>
  <si>
    <t>celková cena část 8</t>
  </si>
  <si>
    <t>Čistící kazeta pro výrobu ultračisté vody, rozměr pórů 0.22  µm, pro použití v přístroji Millipore Synergy, kompatibilní s SYNERGY - systém pro výrobu ultračisté vody z čisté vody</t>
  </si>
  <si>
    <r>
      <t xml:space="preserve">V souladu s poznámkou  </t>
    </r>
    <r>
      <rPr>
        <b/>
        <sz val="11"/>
        <color rgb="FFFFFF00"/>
        <rFont val="Calibri"/>
        <family val="2"/>
        <charset val="238"/>
        <scheme val="minor"/>
      </rPr>
      <t>"-- vyžadován výrobce: _____, kód____"</t>
    </r>
    <r>
      <rPr>
        <b/>
        <sz val="11"/>
        <rFont val="Calibri"/>
        <family val="2"/>
        <charset val="238"/>
        <scheme val="minor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</si>
</sst>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0" fontId="0" fillId="5" borderId="0" xfId="0" applyFill="1" applyAlignment="1" applyProtection="1">
      <alignment wrapText="1"/>
    </xf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Alignment="1" applyProtection="1">
      <alignment wrapText="1"/>
    </xf>
    <xf numFmtId="0" fontId="0" fillId="0" borderId="6" xfId="0" applyBorder="1" applyProtection="1"/>
    <xf numFmtId="0" fontId="0" fillId="4" borderId="6" xfId="0" applyFill="1" applyBorder="1" applyAlignment="1" applyProtection="1">
      <alignment horizontal="right"/>
    </xf>
    <xf numFmtId="4" fontId="0" fillId="3" borderId="5" xfId="0" applyNumberFormat="1" applyFill="1" applyBorder="1" applyProtection="1">
      <protection locked="0"/>
    </xf>
    <xf numFmtId="4" fontId="0" fillId="0" borderId="8" xfId="0" applyNumberFormat="1" applyBorder="1" applyProtection="1"/>
    <xf numFmtId="4" fontId="0" fillId="4" borderId="9" xfId="0" applyNumberFormat="1" applyFill="1" applyBorder="1" applyAlignment="1" applyProtection="1">
      <alignment horizontal="right"/>
    </xf>
    <xf numFmtId="0" fontId="3" fillId="0" borderId="0" xfId="0" applyFont="1" applyAlignment="1" applyProtection="1">
      <alignment horizontal="center" wrapText="1"/>
    </xf>
    <xf numFmtId="0" fontId="4" fillId="6" borderId="0" xfId="0" applyFont="1" applyFill="1" applyAlignment="1" applyProtection="1">
      <alignment horizontal="left" vertical="center" wrapText="1" shrinkToFit="1"/>
    </xf>
    <xf numFmtId="0" fontId="4" fillId="7" borderId="0" xfId="0" applyFont="1" applyFill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90" workbookViewId="0">
      <selection activeCell="G62" sqref="G62"/>
    </sheetView>
  </sheetViews>
  <sheetFormatPr defaultRowHeight="15" x14ac:dyDescent="0.25"/>
  <cols>
    <col min="1" max="1" width="9.140625" style="6"/>
    <col min="2" max="2" width="55.7109375" style="6" customWidth="1"/>
    <col min="3" max="3" width="17" style="6" bestFit="1" customWidth="1"/>
    <col min="4" max="4" width="18" style="6" bestFit="1" customWidth="1"/>
    <col min="5" max="5" width="34" style="6" bestFit="1" customWidth="1"/>
    <col min="6" max="6" width="30" style="6" bestFit="1" customWidth="1"/>
    <col min="7" max="16384" width="9.140625" style="6"/>
  </cols>
  <sheetData>
    <row r="1" spans="1:11" s="4" customFormat="1" ht="30" customHeight="1" x14ac:dyDescent="0.4">
      <c r="A1" s="25" t="s">
        <v>39</v>
      </c>
      <c r="B1" s="25"/>
      <c r="C1" s="25"/>
      <c r="D1" s="25"/>
      <c r="E1" s="25"/>
      <c r="F1" s="25"/>
      <c r="K1" s="5"/>
    </row>
    <row r="2" spans="1:11" s="4" customFormat="1" ht="15" customHeight="1" x14ac:dyDescent="0.25">
      <c r="A2" s="1"/>
      <c r="B2" s="2"/>
      <c r="C2" s="3"/>
      <c r="D2" s="3"/>
      <c r="E2" s="3"/>
      <c r="F2" s="3"/>
      <c r="K2" s="5"/>
    </row>
    <row r="3" spans="1:11" s="4" customFormat="1" ht="51" customHeight="1" x14ac:dyDescent="0.25">
      <c r="A3" s="26" t="s">
        <v>59</v>
      </c>
      <c r="B3" s="26"/>
      <c r="C3" s="26"/>
      <c r="D3" s="26"/>
      <c r="E3" s="26"/>
      <c r="F3" s="26"/>
      <c r="K3" s="5"/>
    </row>
    <row r="4" spans="1:11" s="4" customFormat="1" ht="15" customHeight="1" x14ac:dyDescent="0.25">
      <c r="A4" s="27" t="s">
        <v>40</v>
      </c>
      <c r="B4" s="27"/>
      <c r="C4" s="27"/>
      <c r="D4" s="27"/>
      <c r="E4" s="27"/>
      <c r="F4" s="27"/>
      <c r="K4" s="5"/>
    </row>
    <row r="5" spans="1:11" s="4" customFormat="1" ht="15" customHeight="1" x14ac:dyDescent="0.25">
      <c r="A5" s="28" t="s">
        <v>41</v>
      </c>
      <c r="B5" s="28"/>
      <c r="C5" s="28"/>
      <c r="D5" s="28"/>
      <c r="E5" s="28"/>
      <c r="F5" s="28"/>
      <c r="K5" s="5"/>
    </row>
    <row r="6" spans="1:11" ht="15.75" thickBot="1" x14ac:dyDescent="0.3">
      <c r="B6" s="2"/>
    </row>
    <row r="7" spans="1:11" x14ac:dyDescent="0.25">
      <c r="A7" s="7" t="s">
        <v>42</v>
      </c>
      <c r="B7" s="8"/>
      <c r="C7" s="9"/>
      <c r="D7" s="9"/>
      <c r="E7" s="9"/>
      <c r="F7" s="10"/>
    </row>
    <row r="8" spans="1:11" x14ac:dyDescent="0.25">
      <c r="A8" s="11" t="s">
        <v>0</v>
      </c>
      <c r="B8" s="12" t="s">
        <v>1</v>
      </c>
      <c r="C8" s="13" t="s">
        <v>2</v>
      </c>
      <c r="D8" s="13" t="s">
        <v>3</v>
      </c>
      <c r="E8" s="13" t="s">
        <v>4</v>
      </c>
      <c r="F8" s="14" t="s">
        <v>5</v>
      </c>
    </row>
    <row r="9" spans="1:11" ht="30" x14ac:dyDescent="0.25">
      <c r="A9" s="15">
        <v>1</v>
      </c>
      <c r="B9" s="16" t="s">
        <v>11</v>
      </c>
      <c r="C9" s="17" t="s">
        <v>12</v>
      </c>
      <c r="D9" s="17">
        <v>1</v>
      </c>
      <c r="E9" s="22"/>
      <c r="F9" s="23">
        <f>D9*E9</f>
        <v>0</v>
      </c>
    </row>
    <row r="10" spans="1:11" x14ac:dyDescent="0.25">
      <c r="A10" s="15">
        <v>2</v>
      </c>
      <c r="B10" s="16" t="s">
        <v>13</v>
      </c>
      <c r="C10" s="17" t="s">
        <v>14</v>
      </c>
      <c r="D10" s="17">
        <v>2</v>
      </c>
      <c r="E10" s="22"/>
      <c r="F10" s="23">
        <f t="shared" ref="F10:F13" si="0">D10*E10</f>
        <v>0</v>
      </c>
    </row>
    <row r="11" spans="1:11" ht="60" x14ac:dyDescent="0.25">
      <c r="A11" s="15">
        <v>3</v>
      </c>
      <c r="B11" s="16" t="s">
        <v>15</v>
      </c>
      <c r="C11" s="17" t="s">
        <v>16</v>
      </c>
      <c r="D11" s="17">
        <v>6</v>
      </c>
      <c r="E11" s="22"/>
      <c r="F11" s="23">
        <f t="shared" si="0"/>
        <v>0</v>
      </c>
    </row>
    <row r="12" spans="1:11" ht="30" x14ac:dyDescent="0.25">
      <c r="A12" s="15">
        <v>4</v>
      </c>
      <c r="B12" s="16" t="s">
        <v>17</v>
      </c>
      <c r="C12" s="17" t="s">
        <v>8</v>
      </c>
      <c r="D12" s="17">
        <v>2</v>
      </c>
      <c r="E12" s="22"/>
      <c r="F12" s="23">
        <f t="shared" si="0"/>
        <v>0</v>
      </c>
    </row>
    <row r="13" spans="1:11" ht="45" x14ac:dyDescent="0.25">
      <c r="A13" s="15">
        <v>5</v>
      </c>
      <c r="B13" s="16" t="s">
        <v>58</v>
      </c>
      <c r="C13" s="17" t="s">
        <v>8</v>
      </c>
      <c r="D13" s="17">
        <v>2</v>
      </c>
      <c r="E13" s="22"/>
      <c r="F13" s="23">
        <f t="shared" si="0"/>
        <v>0</v>
      </c>
    </row>
    <row r="14" spans="1:11" ht="15.75" thickBot="1" x14ac:dyDescent="0.3">
      <c r="A14" s="18"/>
      <c r="B14" s="19"/>
      <c r="C14" s="20"/>
      <c r="D14" s="20"/>
      <c r="E14" s="21" t="s">
        <v>43</v>
      </c>
      <c r="F14" s="24">
        <f>SUM(F9:F13)</f>
        <v>0</v>
      </c>
    </row>
    <row r="15" spans="1:11" x14ac:dyDescent="0.25">
      <c r="A15" s="7" t="s">
        <v>44</v>
      </c>
      <c r="B15" s="8"/>
      <c r="C15" s="9"/>
      <c r="D15" s="9"/>
      <c r="E15" s="9"/>
      <c r="F15" s="10"/>
    </row>
    <row r="16" spans="1:11" x14ac:dyDescent="0.25">
      <c r="A16" s="11" t="s">
        <v>0</v>
      </c>
      <c r="B16" s="12" t="s">
        <v>1</v>
      </c>
      <c r="C16" s="13" t="s">
        <v>2</v>
      </c>
      <c r="D16" s="13" t="s">
        <v>3</v>
      </c>
      <c r="E16" s="13" t="s">
        <v>4</v>
      </c>
      <c r="F16" s="14" t="s">
        <v>5</v>
      </c>
    </row>
    <row r="17" spans="1:6" ht="60" x14ac:dyDescent="0.25">
      <c r="A17" s="15">
        <v>1</v>
      </c>
      <c r="B17" s="16" t="s">
        <v>18</v>
      </c>
      <c r="C17" s="17" t="s">
        <v>8</v>
      </c>
      <c r="D17" s="17">
        <v>2</v>
      </c>
      <c r="E17" s="22"/>
      <c r="F17" s="23">
        <f>D17*E17</f>
        <v>0</v>
      </c>
    </row>
    <row r="18" spans="1:6" ht="60" x14ac:dyDescent="0.25">
      <c r="A18" s="15">
        <v>2</v>
      </c>
      <c r="B18" s="16" t="s">
        <v>19</v>
      </c>
      <c r="C18" s="17" t="s">
        <v>8</v>
      </c>
      <c r="D18" s="17">
        <v>2</v>
      </c>
      <c r="E18" s="22"/>
      <c r="F18" s="23">
        <f t="shared" ref="F18:F22" si="1">D18*E18</f>
        <v>0</v>
      </c>
    </row>
    <row r="19" spans="1:6" ht="60" x14ac:dyDescent="0.25">
      <c r="A19" s="15">
        <v>3</v>
      </c>
      <c r="B19" s="16" t="s">
        <v>20</v>
      </c>
      <c r="C19" s="17" t="s">
        <v>8</v>
      </c>
      <c r="D19" s="17">
        <v>2</v>
      </c>
      <c r="E19" s="22"/>
      <c r="F19" s="23">
        <f t="shared" si="1"/>
        <v>0</v>
      </c>
    </row>
    <row r="20" spans="1:6" ht="60" x14ac:dyDescent="0.25">
      <c r="A20" s="15">
        <v>4</v>
      </c>
      <c r="B20" s="16" t="s">
        <v>21</v>
      </c>
      <c r="C20" s="17" t="s">
        <v>8</v>
      </c>
      <c r="D20" s="17">
        <v>2</v>
      </c>
      <c r="E20" s="22"/>
      <c r="F20" s="23">
        <f t="shared" si="1"/>
        <v>0</v>
      </c>
    </row>
    <row r="21" spans="1:6" ht="60" x14ac:dyDescent="0.25">
      <c r="A21" s="15">
        <v>5</v>
      </c>
      <c r="B21" s="16" t="s">
        <v>22</v>
      </c>
      <c r="C21" s="17" t="s">
        <v>8</v>
      </c>
      <c r="D21" s="17">
        <v>2</v>
      </c>
      <c r="E21" s="22"/>
      <c r="F21" s="23">
        <f t="shared" si="1"/>
        <v>0</v>
      </c>
    </row>
    <row r="22" spans="1:6" ht="60" x14ac:dyDescent="0.25">
      <c r="A22" s="15">
        <v>6</v>
      </c>
      <c r="B22" s="16" t="s">
        <v>23</v>
      </c>
      <c r="C22" s="17" t="s">
        <v>8</v>
      </c>
      <c r="D22" s="17">
        <v>2</v>
      </c>
      <c r="E22" s="22"/>
      <c r="F22" s="23">
        <f t="shared" si="1"/>
        <v>0</v>
      </c>
    </row>
    <row r="23" spans="1:6" ht="15.75" thickBot="1" x14ac:dyDescent="0.3">
      <c r="A23" s="18"/>
      <c r="B23" s="19"/>
      <c r="C23" s="20"/>
      <c r="D23" s="20"/>
      <c r="E23" s="21" t="s">
        <v>45</v>
      </c>
      <c r="F23" s="24">
        <f>SUM(F17:F22)</f>
        <v>0</v>
      </c>
    </row>
    <row r="24" spans="1:6" x14ac:dyDescent="0.25">
      <c r="A24" s="7" t="s">
        <v>46</v>
      </c>
      <c r="B24" s="8"/>
      <c r="C24" s="9"/>
      <c r="D24" s="9"/>
      <c r="E24" s="9"/>
      <c r="F24" s="10"/>
    </row>
    <row r="25" spans="1:6" x14ac:dyDescent="0.25">
      <c r="A25" s="11" t="s">
        <v>0</v>
      </c>
      <c r="B25" s="12" t="s">
        <v>1</v>
      </c>
      <c r="C25" s="13" t="s">
        <v>2</v>
      </c>
      <c r="D25" s="13" t="s">
        <v>3</v>
      </c>
      <c r="E25" s="13" t="s">
        <v>4</v>
      </c>
      <c r="F25" s="14" t="s">
        <v>5</v>
      </c>
    </row>
    <row r="26" spans="1:6" ht="45" x14ac:dyDescent="0.25">
      <c r="A26" s="15">
        <v>1</v>
      </c>
      <c r="B26" s="16" t="s">
        <v>24</v>
      </c>
      <c r="C26" s="17" t="s">
        <v>7</v>
      </c>
      <c r="D26" s="17">
        <v>2</v>
      </c>
      <c r="E26" s="22"/>
      <c r="F26" s="23">
        <f>D26*E26</f>
        <v>0</v>
      </c>
    </row>
    <row r="27" spans="1:6" ht="45" x14ac:dyDescent="0.25">
      <c r="A27" s="15">
        <v>2</v>
      </c>
      <c r="B27" s="16" t="s">
        <v>25</v>
      </c>
      <c r="C27" s="17" t="s">
        <v>26</v>
      </c>
      <c r="D27" s="17">
        <v>1</v>
      </c>
      <c r="E27" s="22"/>
      <c r="F27" s="23">
        <f>D27*E27</f>
        <v>0</v>
      </c>
    </row>
    <row r="28" spans="1:6" ht="15.75" thickBot="1" x14ac:dyDescent="0.3">
      <c r="A28" s="18"/>
      <c r="B28" s="19"/>
      <c r="C28" s="20"/>
      <c r="D28" s="20"/>
      <c r="E28" s="21" t="s">
        <v>47</v>
      </c>
      <c r="F28" s="24">
        <f>SUM(F26:F27)</f>
        <v>0</v>
      </c>
    </row>
    <row r="29" spans="1:6" x14ac:dyDescent="0.25">
      <c r="A29" s="7" t="s">
        <v>49</v>
      </c>
      <c r="B29" s="8"/>
      <c r="C29" s="9"/>
      <c r="D29" s="9"/>
      <c r="E29" s="9"/>
      <c r="F29" s="10"/>
    </row>
    <row r="30" spans="1:6" x14ac:dyDescent="0.25">
      <c r="A30" s="11" t="s">
        <v>0</v>
      </c>
      <c r="B30" s="12" t="s">
        <v>1</v>
      </c>
      <c r="C30" s="13" t="s">
        <v>2</v>
      </c>
      <c r="D30" s="13" t="s">
        <v>3</v>
      </c>
      <c r="E30" s="13" t="s">
        <v>4</v>
      </c>
      <c r="F30" s="14" t="s">
        <v>5</v>
      </c>
    </row>
    <row r="31" spans="1:6" ht="30" x14ac:dyDescent="0.25">
      <c r="A31" s="15">
        <v>1</v>
      </c>
      <c r="B31" s="16" t="s">
        <v>27</v>
      </c>
      <c r="C31" s="17" t="s">
        <v>10</v>
      </c>
      <c r="D31" s="17">
        <v>50</v>
      </c>
      <c r="E31" s="22"/>
      <c r="F31" s="23">
        <f>D31*E31</f>
        <v>0</v>
      </c>
    </row>
    <row r="32" spans="1:6" ht="15.75" thickBot="1" x14ac:dyDescent="0.3">
      <c r="A32" s="18"/>
      <c r="B32" s="19"/>
      <c r="C32" s="20"/>
      <c r="D32" s="20"/>
      <c r="E32" s="21" t="s">
        <v>48</v>
      </c>
      <c r="F32" s="24">
        <f>SUM(F31)</f>
        <v>0</v>
      </c>
    </row>
    <row r="33" spans="1:6" x14ac:dyDescent="0.25">
      <c r="A33" s="7" t="s">
        <v>50</v>
      </c>
      <c r="B33" s="8"/>
      <c r="C33" s="9"/>
      <c r="D33" s="9"/>
      <c r="E33" s="9"/>
      <c r="F33" s="10"/>
    </row>
    <row r="34" spans="1:6" x14ac:dyDescent="0.25">
      <c r="A34" s="11" t="s">
        <v>0</v>
      </c>
      <c r="B34" s="12" t="s">
        <v>1</v>
      </c>
      <c r="C34" s="13" t="s">
        <v>2</v>
      </c>
      <c r="D34" s="13" t="s">
        <v>3</v>
      </c>
      <c r="E34" s="13" t="s">
        <v>4</v>
      </c>
      <c r="F34" s="14" t="s">
        <v>5</v>
      </c>
    </row>
    <row r="35" spans="1:6" ht="30" x14ac:dyDescent="0.25">
      <c r="A35" s="15">
        <v>1</v>
      </c>
      <c r="B35" s="16" t="s">
        <v>28</v>
      </c>
      <c r="C35" s="17" t="s">
        <v>29</v>
      </c>
      <c r="D35" s="17">
        <v>1</v>
      </c>
      <c r="E35" s="22"/>
      <c r="F35" s="23">
        <f>D35*E35</f>
        <v>0</v>
      </c>
    </row>
    <row r="36" spans="1:6" ht="45" x14ac:dyDescent="0.25">
      <c r="A36" s="15">
        <v>2</v>
      </c>
      <c r="B36" s="16" t="s">
        <v>30</v>
      </c>
      <c r="C36" s="17" t="s">
        <v>31</v>
      </c>
      <c r="D36" s="17">
        <v>1</v>
      </c>
      <c r="E36" s="22"/>
      <c r="F36" s="23">
        <f t="shared" ref="F36:F38" si="2">D36*E36</f>
        <v>0</v>
      </c>
    </row>
    <row r="37" spans="1:6" ht="30" x14ac:dyDescent="0.25">
      <c r="A37" s="15">
        <v>3</v>
      </c>
      <c r="B37" s="16" t="s">
        <v>32</v>
      </c>
      <c r="C37" s="17" t="s">
        <v>33</v>
      </c>
      <c r="D37" s="17">
        <v>1</v>
      </c>
      <c r="E37" s="22"/>
      <c r="F37" s="23">
        <f t="shared" si="2"/>
        <v>0</v>
      </c>
    </row>
    <row r="38" spans="1:6" ht="30" x14ac:dyDescent="0.25">
      <c r="A38" s="15">
        <v>4</v>
      </c>
      <c r="B38" s="16" t="s">
        <v>34</v>
      </c>
      <c r="C38" s="17" t="s">
        <v>6</v>
      </c>
      <c r="D38" s="17">
        <v>1</v>
      </c>
      <c r="E38" s="22"/>
      <c r="F38" s="23">
        <f t="shared" si="2"/>
        <v>0</v>
      </c>
    </row>
    <row r="39" spans="1:6" ht="15.75" thickBot="1" x14ac:dyDescent="0.3">
      <c r="A39" s="18"/>
      <c r="B39" s="19"/>
      <c r="C39" s="20"/>
      <c r="D39" s="20"/>
      <c r="E39" s="21" t="s">
        <v>51</v>
      </c>
      <c r="F39" s="24">
        <f>SUM(F35:F38)</f>
        <v>0</v>
      </c>
    </row>
    <row r="40" spans="1:6" x14ac:dyDescent="0.25">
      <c r="A40" s="7" t="s">
        <v>52</v>
      </c>
      <c r="B40" s="8"/>
      <c r="C40" s="9"/>
      <c r="D40" s="9"/>
      <c r="E40" s="9"/>
      <c r="F40" s="10"/>
    </row>
    <row r="41" spans="1:6" x14ac:dyDescent="0.25">
      <c r="A41" s="11" t="s">
        <v>0</v>
      </c>
      <c r="B41" s="12" t="s">
        <v>1</v>
      </c>
      <c r="C41" s="13" t="s">
        <v>2</v>
      </c>
      <c r="D41" s="13" t="s">
        <v>3</v>
      </c>
      <c r="E41" s="13" t="s">
        <v>4</v>
      </c>
      <c r="F41" s="14" t="s">
        <v>5</v>
      </c>
    </row>
    <row r="42" spans="1:6" ht="75" x14ac:dyDescent="0.25">
      <c r="A42" s="15">
        <v>1</v>
      </c>
      <c r="B42" s="16" t="s">
        <v>35</v>
      </c>
      <c r="C42" s="17" t="s">
        <v>8</v>
      </c>
      <c r="D42" s="17">
        <v>1</v>
      </c>
      <c r="E42" s="22"/>
      <c r="F42" s="23">
        <f>D42*E42</f>
        <v>0</v>
      </c>
    </row>
    <row r="43" spans="1:6" ht="15.75" thickBot="1" x14ac:dyDescent="0.3">
      <c r="A43" s="18"/>
      <c r="B43" s="19"/>
      <c r="C43" s="20"/>
      <c r="D43" s="20"/>
      <c r="E43" s="21" t="s">
        <v>53</v>
      </c>
      <c r="F43" s="24">
        <f>SUM(F42)</f>
        <v>0</v>
      </c>
    </row>
    <row r="44" spans="1:6" x14ac:dyDescent="0.25">
      <c r="A44" s="7" t="s">
        <v>54</v>
      </c>
      <c r="B44" s="8"/>
      <c r="C44" s="9"/>
      <c r="D44" s="9"/>
      <c r="E44" s="9"/>
      <c r="F44" s="10"/>
    </row>
    <row r="45" spans="1:6" x14ac:dyDescent="0.25">
      <c r="A45" s="11" t="s">
        <v>0</v>
      </c>
      <c r="B45" s="12" t="s">
        <v>1</v>
      </c>
      <c r="C45" s="13" t="s">
        <v>2</v>
      </c>
      <c r="D45" s="13" t="s">
        <v>3</v>
      </c>
      <c r="E45" s="13" t="s">
        <v>4</v>
      </c>
      <c r="F45" s="14" t="s">
        <v>5</v>
      </c>
    </row>
    <row r="46" spans="1:6" x14ac:dyDescent="0.25">
      <c r="A46" s="15">
        <v>1</v>
      </c>
      <c r="B46" s="16" t="s">
        <v>36</v>
      </c>
      <c r="C46" s="17" t="s">
        <v>9</v>
      </c>
      <c r="D46" s="17">
        <v>10</v>
      </c>
      <c r="E46" s="22"/>
      <c r="F46" s="23">
        <f>D46*E46</f>
        <v>0</v>
      </c>
    </row>
    <row r="47" spans="1:6" ht="15.75" thickBot="1" x14ac:dyDescent="0.3">
      <c r="A47" s="18"/>
      <c r="B47" s="19"/>
      <c r="C47" s="20"/>
      <c r="D47" s="20"/>
      <c r="E47" s="21" t="s">
        <v>55</v>
      </c>
      <c r="F47" s="24">
        <f>SUM(F46)</f>
        <v>0</v>
      </c>
    </row>
    <row r="48" spans="1:6" x14ac:dyDescent="0.25">
      <c r="A48" s="7" t="s">
        <v>56</v>
      </c>
      <c r="B48" s="8"/>
      <c r="C48" s="9"/>
      <c r="D48" s="9"/>
      <c r="E48" s="9"/>
      <c r="F48" s="10"/>
    </row>
    <row r="49" spans="1:6" x14ac:dyDescent="0.25">
      <c r="A49" s="11" t="s">
        <v>0</v>
      </c>
      <c r="B49" s="12" t="s">
        <v>1</v>
      </c>
      <c r="C49" s="13" t="s">
        <v>2</v>
      </c>
      <c r="D49" s="13" t="s">
        <v>3</v>
      </c>
      <c r="E49" s="13" t="s">
        <v>4</v>
      </c>
      <c r="F49" s="14" t="s">
        <v>5</v>
      </c>
    </row>
    <row r="50" spans="1:6" ht="30" x14ac:dyDescent="0.25">
      <c r="A50" s="15">
        <v>1</v>
      </c>
      <c r="B50" s="16" t="s">
        <v>37</v>
      </c>
      <c r="C50" s="17" t="s">
        <v>38</v>
      </c>
      <c r="D50" s="17">
        <v>2</v>
      </c>
      <c r="E50" s="22"/>
      <c r="F50" s="23">
        <f>D50*E50</f>
        <v>0</v>
      </c>
    </row>
    <row r="51" spans="1:6" ht="15.75" thickBot="1" x14ac:dyDescent="0.3">
      <c r="A51" s="18"/>
      <c r="B51" s="19"/>
      <c r="C51" s="20"/>
      <c r="D51" s="20"/>
      <c r="E51" s="21" t="s">
        <v>57</v>
      </c>
      <c r="F51" s="24">
        <f>SUM(F50)</f>
        <v>0</v>
      </c>
    </row>
    <row r="52" spans="1:6" x14ac:dyDescent="0.25">
      <c r="B52" s="2"/>
    </row>
  </sheetData>
  <sheetProtection algorithmName="SHA-512" hashValue="JibmZxHfVCIK6dMOuQcxJjw0NrP7LslSqg04w/f3pL6k61LaIj/hV2webO9T66fB7uVdLvOyoXuoQ6vuZAawgg==" saltValue="sZqRRhdVkx1PQqRALIRm+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2:F3" name="Administrátor_2_1_4"/>
    <protectedRange algorithmName="SHA-512" hashValue="lVoTc5nZyzEYcSaTeGjMa8GIfjHxczVnKiYJwARaEhdFL0NmfEC5oG1AwWFuMriQD/8i4AximtIZJnHVzg1khw==" saltValue="0u1redgYF7o60krPn2ByoA==" spinCount="100000" sqref="A4:F4" name="Administrátor_2_1_1_2"/>
    <protectedRange algorithmName="SHA-512" hashValue="lVoTc5nZyzEYcSaTeGjMa8GIfjHxczVnKiYJwARaEhdFL0NmfEC5oG1AwWFuMriQD/8i4AximtIZJnHVzg1khw==" saltValue="0u1redgYF7o60krPn2ByoA==" spinCount="100000" sqref="A5:F5" name="Administrátor_2_1_2_2"/>
    <protectedRange algorithmName="SHA-512" hashValue="lVoTc5nZyzEYcSaTeGjMa8GIfjHxczVnKiYJwARaEhdFL0NmfEC5oG1AwWFuMriQD/8i4AximtIZJnHVzg1khw==" saltValue="0u1redgYF7o60krPn2ByoA==" spinCount="100000" sqref="A1:F1" name="Administrátor_1_2"/>
  </protectedRanges>
  <mergeCells count="4">
    <mergeCell ref="A1:F1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2022-03-28T09:17:35Z</dcterms:created>
  <dcterms:modified xsi:type="dcterms:W3CDTF">2022-04-13T17:48:20Z</dcterms:modified>
  <cp:category/>
</cp:coreProperties>
</file>