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0"/>
  </bookViews>
  <sheets>
    <sheet name="Výzva č. 42 DNS na nákup knih" sheetId="1" r:id="rId1"/>
  </sheets>
  <definedNames>
    <definedName name="_xlnm._FilterDatabase" localSheetId="0" hidden="1">'Výzva č. 42 DNS na nákup knih'!$A$1:$O$104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<sst xmlns="http://schemas.openxmlformats.org/spreadsheetml/2006/main" count="636" uniqueCount="311">
  <si>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</si>
  <si>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</si>
  <si>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</si>
  <si>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</si>
  <si>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</si>
  <si>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</si>
  <si>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</si>
  <si>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</si>
  <si>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</si>
  <si>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Angus Fletcher</t>
  </si>
  <si>
    <t>Comic Democracies: From Ancient Athens to the American Republic</t>
  </si>
  <si>
    <t>Baltimore, Johns Hopkins University Press</t>
  </si>
  <si>
    <t>ÚFaR</t>
  </si>
  <si>
    <t>Karel Thein</t>
  </si>
  <si>
    <t>Triin Laidoner</t>
  </si>
  <si>
    <t>Ancestor Worship and the Elite in Late Iron Age Scandinavia: A Grave Matter (Studies in Medieval History and Culture)</t>
  </si>
  <si>
    <t>Routledge</t>
  </si>
  <si>
    <t>Martin Pehal</t>
  </si>
  <si>
    <t>Jaspers, Karl</t>
  </si>
  <si>
    <t>Die großen Philosophen</t>
  </si>
  <si>
    <t>Piper Verlag </t>
  </si>
  <si>
    <t>Jakub Čapek</t>
  </si>
  <si>
    <t>Kreuzer, Johann (Hrsg.)</t>
  </si>
  <si>
    <t>J.B. Metzler</t>
  </si>
  <si>
    <t>Vojtěch Kolman</t>
  </si>
  <si>
    <t>Steven Nadler, Tad M. Schmaltz, Delphine Antoine-Mahut</t>
  </si>
  <si>
    <t>The Oxford Handbook of Descartes and Cartesianism</t>
  </si>
  <si>
    <t>Oxford University Press</t>
  </si>
  <si>
    <t>Khaled El-Rouayheb, Sabine Schmidtke</t>
  </si>
  <si>
    <t>The Oxford Handbook of Islamic Philosophy</t>
  </si>
  <si>
    <t>Radek Chlup</t>
  </si>
  <si>
    <t>Ernest Lepore, Barry C. Smith</t>
  </si>
  <si>
    <t>The Oxford Handbook of Philosophy of Language</t>
  </si>
  <si>
    <t>Stewart Shapiro</t>
  </si>
  <si>
    <t>The Oxford Handbook of Philosophy of Mathematics and Logic</t>
  </si>
  <si>
    <t>Alan Hájek, Christopher Hitchcock</t>
  </si>
  <si>
    <t>The Oxford Handbook of Probability and Philosophy</t>
  </si>
  <si>
    <t>Robert W. Batterman</t>
  </si>
  <si>
    <t>The Oxford Handbook of Philosophy of Physics</t>
  </si>
  <si>
    <t>Ondřej Švec</t>
  </si>
  <si>
    <t>Helge Kragh, Malcolm Longair</t>
  </si>
  <si>
    <t>The Oxford Handbook of the History of Modern Cosmology</t>
  </si>
  <si>
    <t>Brian Leiter, Michael Rosen</t>
  </si>
  <si>
    <t>The Oxford Handbook of Continental Philosophy</t>
  </si>
  <si>
    <t>Michael J. MacDonald</t>
  </si>
  <si>
    <t>The Oxford Handbook of Rhetorical Studies</t>
  </si>
  <si>
    <t>Cormac Newark, William Weber</t>
  </si>
  <si>
    <t>The Oxford Handbook of Operatic Canon</t>
  </si>
  <si>
    <t>Cheryl Misak</t>
  </si>
  <si>
    <t>The Oxford Handbook of American Philosophy</t>
  </si>
  <si>
    <t> 9780199592470</t>
  </si>
  <si>
    <t>Jakub Jirsa</t>
  </si>
  <si>
    <t>Brian Davies, Eleonore Stump</t>
  </si>
  <si>
    <t>The Oxford Handbook of Aquinas</t>
  </si>
  <si>
    <t> 9780199351985</t>
  </si>
  <si>
    <t>Anna Tropia</t>
  </si>
  <si>
    <t>Stephen Bullivant, Michael Ruse</t>
  </si>
  <si>
    <t>The Oxford Handbook of Atheism</t>
  </si>
  <si>
    <t> 9780198745075</t>
  </si>
  <si>
    <t>Tereza Matějčková</t>
  </si>
  <si>
    <t>Peter R. Anstey</t>
  </si>
  <si>
    <t>The Oxford Handbook of British Philosophy in the Seventeenth Century</t>
  </si>
  <si>
    <t>James A. Harris</t>
  </si>
  <si>
    <t>The Oxford Handbook of British Philosophy in the Eighteenth Century</t>
  </si>
  <si>
    <t>W. J. Mander</t>
  </si>
  <si>
    <t>The Oxford Handbook of British Philosophy in the Nineteenth Century</t>
  </si>
  <si>
    <t> 9780199594474</t>
  </si>
  <si>
    <t>Jens Meierhenrich, Oliver Simons</t>
  </si>
  <si>
    <t>The Oxford Handbook of Carl Schmitt</t>
  </si>
  <si>
    <t> 9780190943998</t>
  </si>
  <si>
    <t>Iwao Hirose, Jonas Olson</t>
  </si>
  <si>
    <t>The Oxford Handbook of Value Theory</t>
  </si>
  <si>
    <t> 9780190927028</t>
  </si>
  <si>
    <t>Michael Glanzberg</t>
  </si>
  <si>
    <t>The Oxford Handbook of Truth</t>
  </si>
  <si>
    <t> 9780199557929</t>
  </si>
  <si>
    <t>Biagini, Eugenio F. </t>
  </si>
  <si>
    <t>A Cultural History of Democracy; Volumes 1-6</t>
  </si>
  <si>
    <t>Bloomsbury Publishing</t>
  </si>
  <si>
    <t>Schmitt, Carl, and Ellen Kennedy</t>
  </si>
  <si>
    <t>The Crisis of Parliamentary Democracy</t>
  </si>
  <si>
    <t>Rosenblum, N.</t>
  </si>
  <si>
    <t>On the side of the angels : An appreciation of parties and partisanship</t>
  </si>
  <si>
    <t>Princeton University Press</t>
  </si>
  <si>
    <t>Trawny, Peter</t>
  </si>
  <si>
    <t>Krise der Wahrheit</t>
  </si>
  <si>
    <t>S. FISCHER</t>
  </si>
  <si>
    <t>Hinnells,  John R.</t>
  </si>
  <si>
    <t>A New Handbook of Living Religions</t>
  </si>
  <si>
    <t>Wiley-Blackwell</t>
  </si>
  <si>
    <t>Butler, Judith</t>
  </si>
  <si>
    <t>Gender Trouble</t>
  </si>
  <si>
    <t>Stekeler</t>
  </si>
  <si>
    <t>Hegels Wissenschaft der Logik. Ein dialogischer Kommentar. Band 3: Die subjektive Logik. Die Lehre vom Begriff</t>
  </si>
  <si>
    <t>Meiner</t>
  </si>
  <si>
    <t>Sandkaulen, Jaeschke</t>
  </si>
  <si>
    <t>Jacobi und Kant</t>
  </si>
  <si>
    <t>Olivi, Petrus Iohannis</t>
  </si>
  <si>
    <t>Traktat über Verträge</t>
  </si>
  <si>
    <t>Kant, ed. Paul Menzer</t>
  </si>
  <si>
    <t>Kants Populäre Schriften</t>
  </si>
  <si>
    <t>De Gruyter</t>
  </si>
  <si>
    <t>Fink, Böhmer</t>
  </si>
  <si>
    <t>Geschichte der Pädagogik der Neuzeit. 2 Teilbände, Band 20</t>
  </si>
  <si>
    <t>Verlag Karl Alber</t>
  </si>
  <si>
    <t>Goetz, Taliaferro (eds.)</t>
  </si>
  <si>
    <t>The Encyclopedia of Philosophy of Religion, 4-Volume Set</t>
  </si>
  <si>
    <t>Carver, Farr</t>
  </si>
  <si>
    <t>The Cambridge Companion to The Communist Manifesto</t>
  </si>
  <si>
    <t>Cambridge University Press</t>
  </si>
  <si>
    <t>Dietrich von Engelhardt, Wolfgang Lenski, Wolfgang Neuser</t>
  </si>
  <si>
    <t>Sterben und Tod bei Hegel</t>
  </si>
  <si>
    <t>Königshausen &amp; Neumann</t>
  </si>
  <si>
    <t>Sartre, Jean-Paul, Édition d'Arlette Elkaïm-Sartre</t>
  </si>
  <si>
    <t>Carnets de la drôle de guerre : septembre 1939-mars 1940</t>
  </si>
  <si>
    <t>Gallimard </t>
  </si>
  <si>
    <t>Miroslav Petříček</t>
  </si>
  <si>
    <t>Klagge, James C.</t>
  </si>
  <si>
    <t>Tractatus in Context: The Essential Background for Appreciating Wittgenstein’s Tractatus Logico-Philosophicus</t>
  </si>
  <si>
    <t> ed. D. Calma</t>
  </si>
  <si>
    <t>Reading Proclus and the Book of Causes, Volume III. On Causes and the Noetic Triad</t>
  </si>
  <si>
    <t>Brill</t>
  </si>
  <si>
    <t>Hanne Jacobs, ed.</t>
  </si>
  <si>
    <t>The Husserlian Mind</t>
  </si>
  <si>
    <t>Daniele de Santis</t>
  </si>
  <si>
    <t>Animal Rights and Moral Philosophy</t>
  </si>
  <si>
    <t>Columbia University Press</t>
  </si>
  <si>
    <t>VP1</t>
  </si>
  <si>
    <t>Formalism and Historicity: Models and Methods in Twentieth-Century Art</t>
  </si>
  <si>
    <t>MIT Press</t>
  </si>
  <si>
    <t>The Oxford Handbook of International Environmental Law</t>
  </si>
  <si>
    <t>Liberal Temper in Greek Politics, reprint 2021</t>
  </si>
  <si>
    <t>Hassell Street Press</t>
  </si>
  <si>
    <t>Lectures de Michel Foucault 1. À propos de Il faut défendre la société</t>
  </si>
  <si>
    <t>ENS Éditions</t>
  </si>
  <si>
    <t>The Political Ontology of Martin Heidegger</t>
  </si>
  <si>
    <t>Stanford University Press</t>
  </si>
  <si>
    <t>Gesammelte Werke, Band 29,2. Vorlesungen über die Philosophie der Religion und Vorlesungen über die Beweise vom Dasein Gottes II</t>
  </si>
  <si>
    <t>Gesammelte Werke, Band 28,3. Vorlesungen über die Philosophie der Kunst III</t>
  </si>
  <si>
    <t>Gesammelte Werke, Band 30,2. Vorlesungen über die Geschichte der Philosophie</t>
  </si>
  <si>
    <t>Gesammelte Werke, Band 27,4. Vorlesungen über die Philosophie der Weltgeschichte IV</t>
  </si>
  <si>
    <t>Gesammelte Werke, Band 26,4. Vorlesungen über die Philosophie des Rechts IV</t>
  </si>
  <si>
    <t>Julian H. Franklin</t>
  </si>
  <si>
    <t>Benjamin H. D. Buchloh</t>
  </si>
  <si>
    <t>Lavanya Rajamani and Jacqueline Peel (eds.)</t>
  </si>
  <si>
    <t>Eric Alfred Havelock</t>
  </si>
  <si>
    <t>Jean-Claude Zancarini (ed.)</t>
  </si>
  <si>
    <t>Pierre Bourdieu</t>
  </si>
  <si>
    <t>Hegel, Jaeschke</t>
  </si>
  <si>
    <t>Hegel, Jaeschke, Hebing</t>
  </si>
  <si>
    <t>Hegel, Grotsch</t>
  </si>
  <si>
    <t>Paolo Chiesa, Lucia Castaldi (eds.)</t>
  </si>
  <si>
    <t>Te.Tra. 1. La trasmissione dei testi latini del Medioevo / Mediaeval Latin Texts and their Transmission</t>
  </si>
  <si>
    <t>SISMEL</t>
  </si>
  <si>
    <t>ÚŘLS</t>
  </si>
  <si>
    <t>Lucie Doležalová</t>
  </si>
  <si>
    <t>Ústav srovnávací jazykovědy</t>
  </si>
  <si>
    <t>Jana Mynářová</t>
  </si>
  <si>
    <t>VP3</t>
  </si>
  <si>
    <t>Michel Tanret</t>
  </si>
  <si>
    <t>The Seal of the Sanga: On the Old Babylonian sangas of Šamaš of Sippar-Jaḫrūrum and Sippar-Amnānum</t>
  </si>
  <si>
    <t>M. Pieniążek ‒ P. Pavúk ‒ D. Thumm-Doğrayan ‒ E. Pernicka (eds.)</t>
  </si>
  <si>
    <t>Troia VI bis Troia VII. Ausgehende mittlere und späte Bronzezeit. Studia Troica Monographien 7</t>
  </si>
  <si>
    <t>Habelt Verlag</t>
  </si>
  <si>
    <t>ÚKAR</t>
  </si>
  <si>
    <t>Peter Pavúk</t>
  </si>
  <si>
    <t>VP2</t>
  </si>
  <si>
    <t>Jakub Havlík</t>
  </si>
  <si>
    <t xml:space="preserve">Pieri, D. </t>
  </si>
  <si>
    <t>Le commerce du vin oriental à l'époque byzantine (Ve-VIIesiècles) : le témoignage des amphores en Gaule (BAH, 174)</t>
  </si>
  <si>
    <t>Petra Tušlová</t>
  </si>
  <si>
    <t>B. Burrell</t>
  </si>
  <si>
    <t>A Companion to the Archaeology of the Roman Empire</t>
  </si>
  <si>
    <t>Oxbow Books</t>
  </si>
  <si>
    <t>D. Tončinić, L. Zerbini</t>
  </si>
  <si>
    <t>Traian and the Danubian Provinces. The Political, Economic, and Religious Life in the Danubian Provinces. Proceedings of the 4th International Conference on the Roman Danubian Provinces Zagreb, 15th–17th November 2017</t>
  </si>
  <si>
    <t>Filozofski fakultet Sveučilišta u Zagrebu, Arheološki zavod Odsjeka za arheologijuFF press</t>
  </si>
  <si>
    <t>Greaves, L. R. - Hardy, A. (eds.)</t>
  </si>
  <si>
    <t>South Asian Archaeology and Art 2016, in 2 Volumes</t>
  </si>
  <si>
    <t>Dev Publishers &amp; Distributors</t>
  </si>
  <si>
    <t>‎9789381406977</t>
  </si>
  <si>
    <t>Wittke, A.-M.</t>
  </si>
  <si>
    <t>The Early Mediterranean World 1200-600 BC (Brill's New Pauly - Supplements, Volume: 9)</t>
  </si>
  <si>
    <t>Wittke, A. - Olshausen,E. - Szydlak, R.</t>
  </si>
  <si>
    <t>Historical Atlas of the Ancient World (Brill's New Pauly - Supplements, Volume: 3)</t>
  </si>
  <si>
    <t>Ladislav Stančo</t>
  </si>
  <si>
    <t>Jan Kysela</t>
  </si>
  <si>
    <t>Gasparini, V., M. Patzelt, R. Raja, A-K. Rieger, J. Rüpke, and E. Urciuoli (eds).</t>
  </si>
  <si>
    <t>Lived Religion in the Ancient Mediterranean World: Approaching Religious Transformations from Archaeology, History and Classics</t>
  </si>
  <si>
    <t>T.D. Stek - J. Pelgrom</t>
  </si>
  <si>
    <t>Roman Republican Colonization</t>
  </si>
  <si>
    <t>Palombi &amp; Partner</t>
  </si>
  <si>
    <t xml:space="preserve">Schultz, C.E. - P.B. Harvey (eds) </t>
  </si>
  <si>
    <t>Religion in republican Italy</t>
  </si>
  <si>
    <t>Woolf, G.</t>
  </si>
  <si>
    <t>Becoming Roman: the origins of provincial civilization in Gaul</t>
  </si>
  <si>
    <t>Giuseppe M. Della Fina</t>
  </si>
  <si>
    <t>Etruschi Greci Fenici e Cartaginesi nel Mediterraneo centrale. Annali della Fondazione per il Museo «Claudio Faina», 14</t>
  </si>
  <si>
    <t>Quasar</t>
  </si>
  <si>
    <t>Gli Umbri del Tevere. Annali della Fondazione per il Museo «Claudio Faina», 8</t>
  </si>
  <si>
    <t>Volsinii e il suo territorio. Annali della Fondazione per il Museo «Claudio Faina», 6</t>
  </si>
  <si>
    <t>Etrusca disciplina. I culti stranieri in Etruria.  Annali della Fondazione per il Museo «Claudio Faina», 5</t>
  </si>
  <si>
    <t>Treister, Mikhail – Leonid Yablonsky</t>
  </si>
  <si>
    <t>Einflüsse der achämenidischen Kultur im südlichen Uralvorland (5. - 3. Jh. v. Chr.)</t>
  </si>
  <si>
    <t>Phoibos</t>
  </si>
  <si>
    <t>Key Fowden, E. K. - Çağaptay, S. - Zychowicz-Coghill, E. - Blanke, L. (eds.)</t>
  </si>
  <si>
    <t>Cities as Palimpsests?: Responses to Antiquity in Eastern Mediterranean Urbanism</t>
  </si>
  <si>
    <t>Chiovelli, R.</t>
  </si>
  <si>
    <t>Tecniche costruttive murarie medievali La Tuscia (Storia Della Tecnica Edilizia E Restauro Dei Monumenti)</t>
  </si>
  <si>
    <t>L'Erma di Bretschneider</t>
  </si>
  <si>
    <t>Helena Tůmová</t>
  </si>
  <si>
    <t>Fiocchi Nicolai, Vincenzo</t>
  </si>
  <si>
    <t>Strutture funerarie ed edifici di culto paleocristiani di Roma dal IV al VI secolo</t>
  </si>
  <si>
    <t>Guidobaldi, Federico; Bragantini, Irene et al.</t>
  </si>
  <si>
    <t>San Clemente</t>
  </si>
  <si>
    <t>Apud San Clementem</t>
  </si>
  <si>
    <t>8886065035 (v. 1); 8886065043 (v. 2)</t>
  </si>
  <si>
    <t>Brandt, Olof (ed.)</t>
  </si>
  <si>
    <t>Acta XV Congressus internationalis archaeologiae christianae : Toleti (8-12.9.2008) : episcopus, civitas, territorium</t>
  </si>
  <si>
    <t>Pontificio istituto di archeologia cristiana</t>
  </si>
  <si>
    <t>ÚPA</t>
  </si>
  <si>
    <t>Tomáš Klír</t>
  </si>
  <si>
    <t xml:space="preserve">Dijkman, J. </t>
  </si>
  <si>
    <t>Shaping Medieval Markets. The Organisation of Commodity Markets in Holland, c. 1200 - c. 1450</t>
  </si>
  <si>
    <t xml:space="preserve">Zuijderduijn, J. </t>
  </si>
  <si>
    <t xml:space="preserve">Medieval Capital Markets </t>
  </si>
  <si>
    <t>Kanner, S. (ed.)</t>
  </si>
  <si>
    <t>The Archaeology of Medieval Towns: Case Studies from Japan and Europe (Comparative and Global Perspectives on Japanese Archaeology)</t>
  </si>
  <si>
    <t>Archaeopress</t>
  </si>
  <si>
    <t>Peterson, Willard J.</t>
  </si>
  <si>
    <r>
      <t>The Cambridge History of China</t>
    </r>
    <r>
      <rPr>
        <sz val="11"/>
        <color rgb="FF000000"/>
        <rFont val="Calibri"/>
        <family val="2"/>
        <scheme val="minor"/>
      </rPr>
      <t xml:space="preserve">. </t>
    </r>
    <r>
      <rPr>
        <i/>
        <sz val="11"/>
        <color rgb="FF000000"/>
        <rFont val="Calibri"/>
        <family val="2"/>
        <scheme val="minor"/>
      </rPr>
      <t>Volume 9 - The Ch'ing Dynasty to 1800,Part 2</t>
    </r>
  </si>
  <si>
    <t> 9781108461597</t>
  </si>
  <si>
    <t>KJP</t>
  </si>
  <si>
    <t>Olga Lomová</t>
  </si>
  <si>
    <t>Blocker, Déborah</t>
  </si>
  <si>
    <t>Instituer un "art"</t>
  </si>
  <si>
    <t>Champion</t>
  </si>
  <si>
    <t>AAR</t>
  </si>
  <si>
    <t>Záviš Šuman</t>
  </si>
  <si>
    <t>Petr Zemánek</t>
  </si>
  <si>
    <t>Tommi Tsz-Cheung Leung, Dimitrios Ntelitheos, Meera Al Kaabi</t>
  </si>
  <si>
    <t>Emirati Arabic: A Comprehensive Grammar</t>
  </si>
  <si>
    <t>Matthew Rampley, Markian Prokopovych, and Nóra Veszprémi</t>
  </si>
  <si>
    <t>The Museum Age in Austria-Hungary</t>
  </si>
  <si>
    <t>Historický kabinet</t>
  </si>
  <si>
    <t>Jaroslav Ira</t>
  </si>
  <si>
    <t>Cecini, Ulisse; de la Cruz Palma, Ó. L. (eds.)</t>
  </si>
  <si>
    <t>Extractiones de Talmud per ordinem sequentialem</t>
  </si>
  <si>
    <t>Brepols</t>
  </si>
  <si>
    <t>KBV</t>
  </si>
  <si>
    <t>Milan Žonca</t>
  </si>
  <si>
    <t>Cecini, Ulisse; de la Cruz Palma, Ó. L.; Fidora, A.;  Lampurlanés Farré, I. (eds.)</t>
  </si>
  <si>
    <t>Extractiones de Talmud per ordinem thematicum</t>
  </si>
  <si>
    <t>Encyclopaedia of Islam Three Yearbook 2021</t>
  </si>
  <si>
    <t>Pavel Ťupek</t>
  </si>
  <si>
    <t>Kooria, Mahmood</t>
  </si>
  <si>
    <t>Islamic Law in Circulation: Shafi'i Texts across the Indian Ocean and the Mediterranean</t>
  </si>
  <si>
    <t>Anderson, Bradford A.</t>
  </si>
  <si>
    <t>From Scrolls to Scrolling: Sacred Texts, Materiality, and Dynamic Media Cultures</t>
  </si>
  <si>
    <t>Pavel Sládek</t>
  </si>
  <si>
    <t>Tamer, Georges et al. (eds.)</t>
  </si>
  <si>
    <t>Exegetical Crossroads: Understanding Scripture in Judaism, Christianity and Islam in the Pre-Modern Orient</t>
  </si>
  <si>
    <t>Macuch, Rudolf</t>
  </si>
  <si>
    <t>Grammatik des samaritanischen Hebräisch</t>
  </si>
  <si>
    <t>Hefter, Thomas</t>
  </si>
  <si>
    <t>The Reader in al-Jahiz: The Epistolary Rhetoric of an Arabic Prose Master</t>
  </si>
  <si>
    <t>Edinburgh University Press</t>
  </si>
  <si>
    <t>Schellenberg, Frank</t>
  </si>
  <si>
    <t>Zwischen globalem Erinnerungsdiskurs und regionaler Perspektive</t>
  </si>
  <si>
    <t>Ergon</t>
  </si>
  <si>
    <t>Cecini, Ulisse</t>
  </si>
  <si>
    <t>Alcoranus latinus</t>
  </si>
  <si>
    <t>LIT Verlag</t>
  </si>
  <si>
    <t>Gatt, Kurstin</t>
  </si>
  <si>
    <t>Decoding DA’ISH: An Analysis of Poetic Exemplars and Discursive Strategies of Domination in the Jihadist Milieu</t>
  </si>
  <si>
    <t>Reichert</t>
  </si>
  <si>
    <t>Gerhard Thonhauser</t>
  </si>
  <si>
    <t>Über das Konzept der Zeitlichkeit bei Søren Kierkegaard mit ständigem Hinblick auf Martin Heidegger</t>
  </si>
  <si>
    <t>Karl Alber</t>
  </si>
  <si>
    <t>Cecilia Muratori (ed.)</t>
  </si>
  <si>
    <t>The Animal Soul and the Human Mind: Renaissance Debates</t>
  </si>
  <si>
    <t>Fabrizio Serra</t>
  </si>
  <si>
    <t>Curta, F. (ed.)</t>
  </si>
  <si>
    <t>The Routledge Handbook of East Central and Eastern Europe in the Middle Ages, 500-1300</t>
  </si>
  <si>
    <t>Biermann, F. (ed.)</t>
  </si>
  <si>
    <t>The Archaeology of Slavery in Early Medieval Northern Europe</t>
  </si>
  <si>
    <t>Springer</t>
  </si>
  <si>
    <t>Pons-Sanz, Sara</t>
  </si>
  <si>
    <t>The Lexical Effects of Anglo-Scandinavian Linguistic Contact on Old English</t>
  </si>
  <si>
    <t>Jan Čermák</t>
  </si>
  <si>
    <t>Reynhout, Lucien</t>
  </si>
  <si>
    <t>Formules latines de colophons</t>
  </si>
  <si>
    <t>Ed. S. M. Kelly – J. J. Thompson</t>
  </si>
  <si>
    <t>Imagining the Book</t>
  </si>
  <si>
    <t>Condello, Emma – Giuseppe De Gregorio, eds.</t>
  </si>
  <si>
    <t>Centro italiano di studi sull’alto Medioevo</t>
  </si>
  <si>
    <t>Heather O'Donoghue</t>
  </si>
  <si>
    <t>Old Norse-Icelandic Literature : a Short Introduction</t>
  </si>
  <si>
    <t>John Wiley &amp; Sons</t>
  </si>
  <si>
    <t>Jiří Starý</t>
  </si>
  <si>
    <t>Penn State University Press</t>
  </si>
  <si>
    <t>Pontificia Commissione di Archeologia Sacra</t>
  </si>
  <si>
    <t>Hölderlin-Handbuch: Leben ‒ Werk ‒ Wirkung </t>
  </si>
  <si>
    <t>Scribi e colofoni. Le sottoscrizioni di copisti dalle origini all’avvento della stampa. Atti del seminario di Erice - X Colloquio del Comité international de paléographie latine (23–28 ottobre 1993)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</si>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</sst>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vertical="center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6" fillId="4" borderId="1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 quotePrefix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7" borderId="1" xfId="0" applyNumberFormat="1" applyFill="1" applyBorder="1" applyAlignment="1" applyProtection="1">
      <alignment vertical="center"/>
      <protection locked="0"/>
    </xf>
    <xf numFmtId="164" fontId="0" fillId="7" borderId="1" xfId="0" applyNumberForma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oomsbury.com/uk/author/eugenio-f-biagini/-5982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tabSelected="1" zoomScale="80" zoomScaleNormal="80" workbookViewId="0" topLeftCell="A1">
      <selection activeCell="E1" sqref="E1:E1048576"/>
    </sheetView>
  </sheetViews>
  <sheetFormatPr defaultColWidth="8.7109375" defaultRowHeight="15"/>
  <cols>
    <col min="1" max="1" width="29.8515625" style="6" customWidth="1"/>
    <col min="2" max="2" width="68.421875" style="6" customWidth="1"/>
    <col min="3" max="3" width="24.140625" style="6" customWidth="1"/>
    <col min="4" max="4" width="7.57421875" style="2" customWidth="1"/>
    <col min="5" max="5" width="19.421875" style="7" customWidth="1"/>
    <col min="6" max="6" width="5.57421875" style="2" customWidth="1"/>
    <col min="7" max="7" width="9.140625" style="2" customWidth="1"/>
    <col min="8" max="8" width="17.7109375" style="6" hidden="1" customWidth="1"/>
    <col min="9" max="9" width="9.140625" style="2" customWidth="1"/>
    <col min="10" max="10" width="20.57421875" style="17" customWidth="1"/>
    <col min="11" max="11" width="18.421875" style="18" customWidth="1"/>
    <col min="12" max="12" width="8.7109375" style="19" customWidth="1"/>
    <col min="13" max="13" width="17.140625" style="18" customWidth="1"/>
    <col min="14" max="14" width="21.140625" style="18" customWidth="1"/>
    <col min="15" max="16384" width="8.7109375" style="8" customWidth="1"/>
  </cols>
  <sheetData>
    <row r="1" spans="1:14" s="3" customFormat="1" ht="30">
      <c r="A1" s="11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5" t="s">
        <v>5</v>
      </c>
      <c r="G1" s="13" t="s">
        <v>6</v>
      </c>
      <c r="H1" s="12" t="s">
        <v>7</v>
      </c>
      <c r="I1" s="13" t="s">
        <v>8</v>
      </c>
      <c r="J1" s="9" t="s">
        <v>304</v>
      </c>
      <c r="K1" s="9" t="s">
        <v>305</v>
      </c>
      <c r="L1" s="10" t="s">
        <v>306</v>
      </c>
      <c r="M1" s="9" t="s">
        <v>307</v>
      </c>
      <c r="N1" s="9" t="s">
        <v>308</v>
      </c>
    </row>
    <row r="2" spans="1:14" s="5" customFormat="1" ht="30">
      <c r="A2" s="4" t="s">
        <v>9</v>
      </c>
      <c r="B2" s="4" t="s">
        <v>10</v>
      </c>
      <c r="C2" s="4" t="s">
        <v>11</v>
      </c>
      <c r="D2" s="28">
        <v>2016</v>
      </c>
      <c r="E2" s="29">
        <v>9781421419343</v>
      </c>
      <c r="F2" s="1">
        <v>1</v>
      </c>
      <c r="G2" s="1" t="s">
        <v>12</v>
      </c>
      <c r="H2" s="4" t="s">
        <v>13</v>
      </c>
      <c r="I2" s="1" t="s">
        <v>127</v>
      </c>
      <c r="J2" s="25"/>
      <c r="K2" s="16">
        <f>F2*J2</f>
        <v>0</v>
      </c>
      <c r="L2" s="26"/>
      <c r="M2" s="27"/>
      <c r="N2" s="27"/>
    </row>
    <row r="3" spans="1:14" s="5" customFormat="1" ht="30">
      <c r="A3" s="4" t="s">
        <v>14</v>
      </c>
      <c r="B3" s="4" t="s">
        <v>15</v>
      </c>
      <c r="C3" s="4" t="s">
        <v>16</v>
      </c>
      <c r="D3" s="28">
        <v>2021</v>
      </c>
      <c r="E3" s="29">
        <v>9781032175065</v>
      </c>
      <c r="F3" s="1">
        <v>1</v>
      </c>
      <c r="G3" s="1" t="s">
        <v>12</v>
      </c>
      <c r="H3" s="4" t="s">
        <v>17</v>
      </c>
      <c r="I3" s="1" t="s">
        <v>127</v>
      </c>
      <c r="J3" s="25"/>
      <c r="K3" s="16">
        <f aca="true" t="shared" si="0" ref="K3:K58">F3*J3</f>
        <v>0</v>
      </c>
      <c r="L3" s="26"/>
      <c r="M3" s="27"/>
      <c r="N3" s="27"/>
    </row>
    <row r="4" spans="1:14" s="5" customFormat="1" ht="15">
      <c r="A4" s="4" t="s">
        <v>18</v>
      </c>
      <c r="B4" s="4" t="s">
        <v>19</v>
      </c>
      <c r="C4" s="4" t="s">
        <v>20</v>
      </c>
      <c r="D4" s="28">
        <v>2012</v>
      </c>
      <c r="E4" s="29">
        <v>9783492300162</v>
      </c>
      <c r="F4" s="1">
        <v>1</v>
      </c>
      <c r="G4" s="1" t="s">
        <v>12</v>
      </c>
      <c r="H4" s="4" t="s">
        <v>21</v>
      </c>
      <c r="I4" s="1" t="s">
        <v>127</v>
      </c>
      <c r="J4" s="25"/>
      <c r="K4" s="16">
        <f t="shared" si="0"/>
        <v>0</v>
      </c>
      <c r="L4" s="26"/>
      <c r="M4" s="27"/>
      <c r="N4" s="27"/>
    </row>
    <row r="5" spans="1:14" s="5" customFormat="1" ht="15">
      <c r="A5" s="4" t="s">
        <v>22</v>
      </c>
      <c r="B5" s="4" t="s">
        <v>302</v>
      </c>
      <c r="C5" s="4" t="s">
        <v>23</v>
      </c>
      <c r="D5" s="28">
        <v>2020</v>
      </c>
      <c r="E5" s="29">
        <v>9783476048776</v>
      </c>
      <c r="F5" s="1">
        <v>1</v>
      </c>
      <c r="G5" s="1" t="s">
        <v>12</v>
      </c>
      <c r="H5" s="4" t="s">
        <v>24</v>
      </c>
      <c r="I5" s="1" t="s">
        <v>127</v>
      </c>
      <c r="J5" s="25"/>
      <c r="K5" s="16">
        <f t="shared" si="0"/>
        <v>0</v>
      </c>
      <c r="L5" s="26"/>
      <c r="M5" s="27"/>
      <c r="N5" s="27"/>
    </row>
    <row r="6" spans="1:14" s="5" customFormat="1" ht="45">
      <c r="A6" s="4" t="s">
        <v>25</v>
      </c>
      <c r="B6" s="4" t="s">
        <v>26</v>
      </c>
      <c r="C6" s="4" t="s">
        <v>27</v>
      </c>
      <c r="D6" s="28">
        <v>2019</v>
      </c>
      <c r="E6" s="29">
        <v>9780198796909</v>
      </c>
      <c r="F6" s="1">
        <v>1</v>
      </c>
      <c r="G6" s="1" t="s">
        <v>12</v>
      </c>
      <c r="H6" s="4" t="s">
        <v>13</v>
      </c>
      <c r="I6" s="1" t="s">
        <v>127</v>
      </c>
      <c r="J6" s="25"/>
      <c r="K6" s="16">
        <f t="shared" si="0"/>
        <v>0</v>
      </c>
      <c r="L6" s="26"/>
      <c r="M6" s="27"/>
      <c r="N6" s="27"/>
    </row>
    <row r="7" spans="1:14" s="5" customFormat="1" ht="30">
      <c r="A7" s="4" t="s">
        <v>28</v>
      </c>
      <c r="B7" s="4" t="s">
        <v>29</v>
      </c>
      <c r="C7" s="4" t="s">
        <v>27</v>
      </c>
      <c r="D7" s="28">
        <v>2019</v>
      </c>
      <c r="E7" s="29">
        <v>9780190070076</v>
      </c>
      <c r="F7" s="1">
        <v>1</v>
      </c>
      <c r="G7" s="1" t="s">
        <v>12</v>
      </c>
      <c r="H7" s="4" t="s">
        <v>30</v>
      </c>
      <c r="I7" s="1" t="s">
        <v>127</v>
      </c>
      <c r="J7" s="25"/>
      <c r="K7" s="16">
        <f t="shared" si="0"/>
        <v>0</v>
      </c>
      <c r="L7" s="26"/>
      <c r="M7" s="27"/>
      <c r="N7" s="27"/>
    </row>
    <row r="8" spans="1:14" s="5" customFormat="1" ht="15">
      <c r="A8" s="4" t="s">
        <v>31</v>
      </c>
      <c r="B8" s="4" t="s">
        <v>32</v>
      </c>
      <c r="C8" s="4" t="s">
        <v>27</v>
      </c>
      <c r="D8" s="28">
        <v>2008</v>
      </c>
      <c r="E8" s="29">
        <v>9780199552238</v>
      </c>
      <c r="F8" s="1">
        <v>1</v>
      </c>
      <c r="G8" s="1" t="s">
        <v>12</v>
      </c>
      <c r="H8" s="4" t="s">
        <v>13</v>
      </c>
      <c r="I8" s="1" t="s">
        <v>127</v>
      </c>
      <c r="J8" s="25"/>
      <c r="K8" s="16">
        <f t="shared" si="0"/>
        <v>0</v>
      </c>
      <c r="L8" s="26"/>
      <c r="M8" s="27"/>
      <c r="N8" s="27"/>
    </row>
    <row r="9" spans="1:14" s="5" customFormat="1" ht="15">
      <c r="A9" s="4" t="s">
        <v>33</v>
      </c>
      <c r="B9" s="4" t="s">
        <v>34</v>
      </c>
      <c r="C9" s="4" t="s">
        <v>27</v>
      </c>
      <c r="D9" s="28">
        <v>2007</v>
      </c>
      <c r="E9" s="29">
        <v>9780195325928</v>
      </c>
      <c r="F9" s="1">
        <v>1</v>
      </c>
      <c r="G9" s="1" t="s">
        <v>12</v>
      </c>
      <c r="H9" s="4" t="s">
        <v>24</v>
      </c>
      <c r="I9" s="1" t="s">
        <v>127</v>
      </c>
      <c r="J9" s="25"/>
      <c r="K9" s="16">
        <f t="shared" si="0"/>
        <v>0</v>
      </c>
      <c r="L9" s="26"/>
      <c r="M9" s="27"/>
      <c r="N9" s="27"/>
    </row>
    <row r="10" spans="1:14" s="5" customFormat="1" ht="30">
      <c r="A10" s="4" t="s">
        <v>35</v>
      </c>
      <c r="B10" s="4" t="s">
        <v>36</v>
      </c>
      <c r="C10" s="4" t="s">
        <v>27</v>
      </c>
      <c r="D10" s="28">
        <v>2016</v>
      </c>
      <c r="E10" s="29">
        <v>9780199607617</v>
      </c>
      <c r="F10" s="1">
        <v>1</v>
      </c>
      <c r="G10" s="1" t="s">
        <v>12</v>
      </c>
      <c r="H10" s="4" t="s">
        <v>24</v>
      </c>
      <c r="I10" s="1" t="s">
        <v>127</v>
      </c>
      <c r="J10" s="25"/>
      <c r="K10" s="16">
        <f t="shared" si="0"/>
        <v>0</v>
      </c>
      <c r="L10" s="26"/>
      <c r="M10" s="27"/>
      <c r="N10" s="27"/>
    </row>
    <row r="11" spans="1:14" s="5" customFormat="1" ht="15">
      <c r="A11" s="4" t="s">
        <v>37</v>
      </c>
      <c r="B11" s="4" t="s">
        <v>38</v>
      </c>
      <c r="C11" s="4" t="s">
        <v>27</v>
      </c>
      <c r="D11" s="28">
        <v>2017</v>
      </c>
      <c r="E11" s="29">
        <v>9780190855185</v>
      </c>
      <c r="F11" s="1">
        <v>1</v>
      </c>
      <c r="G11" s="1" t="s">
        <v>12</v>
      </c>
      <c r="H11" s="4" t="s">
        <v>39</v>
      </c>
      <c r="I11" s="1" t="s">
        <v>127</v>
      </c>
      <c r="J11" s="25"/>
      <c r="K11" s="16">
        <f t="shared" si="0"/>
        <v>0</v>
      </c>
      <c r="L11" s="26"/>
      <c r="M11" s="27"/>
      <c r="N11" s="27"/>
    </row>
    <row r="12" spans="1:14" s="5" customFormat="1" ht="15">
      <c r="A12" s="4" t="s">
        <v>40</v>
      </c>
      <c r="B12" s="4" t="s">
        <v>41</v>
      </c>
      <c r="C12" s="4" t="s">
        <v>27</v>
      </c>
      <c r="D12" s="28">
        <v>2019</v>
      </c>
      <c r="E12" s="29">
        <v>9780198817666</v>
      </c>
      <c r="F12" s="1">
        <v>1</v>
      </c>
      <c r="G12" s="1" t="s">
        <v>12</v>
      </c>
      <c r="H12" s="4" t="s">
        <v>39</v>
      </c>
      <c r="I12" s="1" t="s">
        <v>127</v>
      </c>
      <c r="J12" s="25"/>
      <c r="K12" s="16">
        <f t="shared" si="0"/>
        <v>0</v>
      </c>
      <c r="L12" s="26"/>
      <c r="M12" s="27"/>
      <c r="N12" s="27"/>
    </row>
    <row r="13" spans="1:14" s="5" customFormat="1" ht="15">
      <c r="A13" s="4" t="s">
        <v>42</v>
      </c>
      <c r="B13" s="4" t="s">
        <v>43</v>
      </c>
      <c r="C13" s="4" t="s">
        <v>27</v>
      </c>
      <c r="D13" s="28">
        <v>2009</v>
      </c>
      <c r="E13" s="29">
        <v>9780199572991</v>
      </c>
      <c r="F13" s="1">
        <v>1</v>
      </c>
      <c r="G13" s="1" t="s">
        <v>12</v>
      </c>
      <c r="H13" s="4" t="s">
        <v>21</v>
      </c>
      <c r="I13" s="1" t="s">
        <v>127</v>
      </c>
      <c r="J13" s="25"/>
      <c r="K13" s="16">
        <f t="shared" si="0"/>
        <v>0</v>
      </c>
      <c r="L13" s="26"/>
      <c r="M13" s="27"/>
      <c r="N13" s="27"/>
    </row>
    <row r="14" spans="1:14" s="5" customFormat="1" ht="15">
      <c r="A14" s="4" t="s">
        <v>44</v>
      </c>
      <c r="B14" s="4" t="s">
        <v>45</v>
      </c>
      <c r="C14" s="4" t="s">
        <v>27</v>
      </c>
      <c r="D14" s="28">
        <v>2020</v>
      </c>
      <c r="E14" s="29">
        <v>9780197503607</v>
      </c>
      <c r="F14" s="1">
        <v>1</v>
      </c>
      <c r="G14" s="1" t="s">
        <v>12</v>
      </c>
      <c r="H14" s="4" t="s">
        <v>13</v>
      </c>
      <c r="I14" s="1" t="s">
        <v>127</v>
      </c>
      <c r="J14" s="25"/>
      <c r="K14" s="16">
        <f t="shared" si="0"/>
        <v>0</v>
      </c>
      <c r="L14" s="26"/>
      <c r="M14" s="27"/>
      <c r="N14" s="27"/>
    </row>
    <row r="15" spans="1:14" s="5" customFormat="1" ht="15">
      <c r="A15" s="4" t="s">
        <v>46</v>
      </c>
      <c r="B15" s="4" t="s">
        <v>47</v>
      </c>
      <c r="C15" s="4" t="s">
        <v>27</v>
      </c>
      <c r="D15" s="28">
        <v>2020</v>
      </c>
      <c r="E15" s="29">
        <v>9780190224202</v>
      </c>
      <c r="F15" s="1">
        <v>1</v>
      </c>
      <c r="G15" s="1" t="s">
        <v>12</v>
      </c>
      <c r="H15" s="4" t="s">
        <v>24</v>
      </c>
      <c r="I15" s="1" t="s">
        <v>127</v>
      </c>
      <c r="J15" s="25"/>
      <c r="K15" s="16">
        <f t="shared" si="0"/>
        <v>0</v>
      </c>
      <c r="L15" s="26"/>
      <c r="M15" s="27"/>
      <c r="N15" s="27"/>
    </row>
    <row r="16" spans="1:14" s="5" customFormat="1" ht="15">
      <c r="A16" s="4" t="s">
        <v>48</v>
      </c>
      <c r="B16" s="4" t="s">
        <v>49</v>
      </c>
      <c r="C16" s="4" t="s">
        <v>27</v>
      </c>
      <c r="D16" s="28">
        <v>2010</v>
      </c>
      <c r="E16" s="29" t="s">
        <v>50</v>
      </c>
      <c r="F16" s="1">
        <v>1</v>
      </c>
      <c r="G16" s="1" t="s">
        <v>12</v>
      </c>
      <c r="H16" s="4" t="s">
        <v>51</v>
      </c>
      <c r="I16" s="1" t="s">
        <v>127</v>
      </c>
      <c r="J16" s="25"/>
      <c r="K16" s="16">
        <f t="shared" si="0"/>
        <v>0</v>
      </c>
      <c r="L16" s="26"/>
      <c r="M16" s="27"/>
      <c r="N16" s="27"/>
    </row>
    <row r="17" spans="1:14" s="5" customFormat="1" ht="15">
      <c r="A17" s="4" t="s">
        <v>52</v>
      </c>
      <c r="B17" s="4" t="s">
        <v>53</v>
      </c>
      <c r="C17" s="4" t="s">
        <v>27</v>
      </c>
      <c r="D17" s="28">
        <v>2014</v>
      </c>
      <c r="E17" s="29" t="s">
        <v>54</v>
      </c>
      <c r="F17" s="1">
        <v>1</v>
      </c>
      <c r="G17" s="1" t="s">
        <v>12</v>
      </c>
      <c r="H17" s="4" t="s">
        <v>55</v>
      </c>
      <c r="I17" s="1" t="s">
        <v>127</v>
      </c>
      <c r="J17" s="25"/>
      <c r="K17" s="16">
        <f t="shared" si="0"/>
        <v>0</v>
      </c>
      <c r="L17" s="26"/>
      <c r="M17" s="27"/>
      <c r="N17" s="27"/>
    </row>
    <row r="18" spans="1:14" s="5" customFormat="1" ht="30">
      <c r="A18" s="4" t="s">
        <v>56</v>
      </c>
      <c r="B18" s="4" t="s">
        <v>57</v>
      </c>
      <c r="C18" s="4" t="s">
        <v>27</v>
      </c>
      <c r="D18" s="28">
        <v>2015</v>
      </c>
      <c r="E18" s="29" t="s">
        <v>58</v>
      </c>
      <c r="F18" s="1">
        <v>1</v>
      </c>
      <c r="G18" s="1" t="s">
        <v>12</v>
      </c>
      <c r="H18" s="4" t="s">
        <v>59</v>
      </c>
      <c r="I18" s="1" t="s">
        <v>127</v>
      </c>
      <c r="J18" s="25"/>
      <c r="K18" s="16">
        <f t="shared" si="0"/>
        <v>0</v>
      </c>
      <c r="L18" s="26"/>
      <c r="M18" s="27"/>
      <c r="N18" s="27"/>
    </row>
    <row r="19" spans="1:14" s="5" customFormat="1" ht="15">
      <c r="A19" s="4" t="s">
        <v>60</v>
      </c>
      <c r="B19" s="4" t="s">
        <v>61</v>
      </c>
      <c r="C19" s="4" t="s">
        <v>27</v>
      </c>
      <c r="D19" s="28">
        <v>2018</v>
      </c>
      <c r="E19" s="29">
        <v>9780198801542</v>
      </c>
      <c r="F19" s="1">
        <v>1</v>
      </c>
      <c r="G19" s="1" t="s">
        <v>12</v>
      </c>
      <c r="H19" s="4" t="s">
        <v>51</v>
      </c>
      <c r="I19" s="1" t="s">
        <v>127</v>
      </c>
      <c r="J19" s="25"/>
      <c r="K19" s="16">
        <f t="shared" si="0"/>
        <v>0</v>
      </c>
      <c r="L19" s="26"/>
      <c r="M19" s="27"/>
      <c r="N19" s="27"/>
    </row>
    <row r="20" spans="1:14" s="5" customFormat="1" ht="15">
      <c r="A20" s="4" t="s">
        <v>62</v>
      </c>
      <c r="B20" s="4" t="s">
        <v>63</v>
      </c>
      <c r="C20" s="4" t="s">
        <v>27</v>
      </c>
      <c r="D20" s="28">
        <v>2017</v>
      </c>
      <c r="E20" s="29">
        <v>9780198776659</v>
      </c>
      <c r="F20" s="1">
        <v>1</v>
      </c>
      <c r="G20" s="1" t="s">
        <v>12</v>
      </c>
      <c r="H20" s="4" t="s">
        <v>51</v>
      </c>
      <c r="I20" s="1" t="s">
        <v>127</v>
      </c>
      <c r="J20" s="25"/>
      <c r="K20" s="16">
        <f t="shared" si="0"/>
        <v>0</v>
      </c>
      <c r="L20" s="26"/>
      <c r="M20" s="27"/>
      <c r="N20" s="27"/>
    </row>
    <row r="21" spans="1:14" s="5" customFormat="1" ht="15">
      <c r="A21" s="4" t="s">
        <v>64</v>
      </c>
      <c r="B21" s="4" t="s">
        <v>65</v>
      </c>
      <c r="C21" s="4" t="s">
        <v>27</v>
      </c>
      <c r="D21" s="28">
        <v>2014</v>
      </c>
      <c r="E21" s="29" t="s">
        <v>66</v>
      </c>
      <c r="F21" s="1">
        <v>1</v>
      </c>
      <c r="G21" s="1" t="s">
        <v>12</v>
      </c>
      <c r="H21" s="4" t="s">
        <v>51</v>
      </c>
      <c r="I21" s="1" t="s">
        <v>127</v>
      </c>
      <c r="J21" s="25"/>
      <c r="K21" s="16">
        <f t="shared" si="0"/>
        <v>0</v>
      </c>
      <c r="L21" s="26"/>
      <c r="M21" s="27"/>
      <c r="N21" s="27"/>
    </row>
    <row r="22" spans="1:14" s="5" customFormat="1" ht="30">
      <c r="A22" s="4" t="s">
        <v>67</v>
      </c>
      <c r="B22" s="4" t="s">
        <v>68</v>
      </c>
      <c r="C22" s="4" t="s">
        <v>27</v>
      </c>
      <c r="D22" s="28">
        <v>2019</v>
      </c>
      <c r="E22" s="29" t="s">
        <v>69</v>
      </c>
      <c r="F22" s="1">
        <v>1</v>
      </c>
      <c r="G22" s="1" t="s">
        <v>12</v>
      </c>
      <c r="H22" s="4" t="s">
        <v>51</v>
      </c>
      <c r="I22" s="1" t="s">
        <v>127</v>
      </c>
      <c r="J22" s="25"/>
      <c r="K22" s="16">
        <f t="shared" si="0"/>
        <v>0</v>
      </c>
      <c r="L22" s="26"/>
      <c r="M22" s="27"/>
      <c r="N22" s="27"/>
    </row>
    <row r="23" spans="1:14" s="5" customFormat="1" ht="15">
      <c r="A23" s="4" t="s">
        <v>70</v>
      </c>
      <c r="B23" s="4" t="s">
        <v>71</v>
      </c>
      <c r="C23" s="4" t="s">
        <v>27</v>
      </c>
      <c r="D23" s="28">
        <v>2018</v>
      </c>
      <c r="E23" s="29" t="s">
        <v>72</v>
      </c>
      <c r="F23" s="1">
        <v>1</v>
      </c>
      <c r="G23" s="1" t="s">
        <v>12</v>
      </c>
      <c r="H23" s="4" t="s">
        <v>51</v>
      </c>
      <c r="I23" s="1" t="s">
        <v>127</v>
      </c>
      <c r="J23" s="25"/>
      <c r="K23" s="16">
        <f t="shared" si="0"/>
        <v>0</v>
      </c>
      <c r="L23" s="26"/>
      <c r="M23" s="27"/>
      <c r="N23" s="27"/>
    </row>
    <row r="24" spans="1:14" s="5" customFormat="1" ht="15">
      <c r="A24" s="4" t="s">
        <v>73</v>
      </c>
      <c r="B24" s="4" t="s">
        <v>74</v>
      </c>
      <c r="C24" s="4" t="s">
        <v>27</v>
      </c>
      <c r="D24" s="28">
        <v>2018</v>
      </c>
      <c r="E24" s="29" t="s">
        <v>75</v>
      </c>
      <c r="F24" s="1">
        <v>1</v>
      </c>
      <c r="G24" s="1" t="s">
        <v>12</v>
      </c>
      <c r="H24" s="4" t="s">
        <v>13</v>
      </c>
      <c r="I24" s="1" t="s">
        <v>127</v>
      </c>
      <c r="J24" s="25"/>
      <c r="K24" s="16">
        <f t="shared" si="0"/>
        <v>0</v>
      </c>
      <c r="L24" s="26"/>
      <c r="M24" s="27"/>
      <c r="N24" s="27"/>
    </row>
    <row r="25" spans="1:14" s="5" customFormat="1" ht="15">
      <c r="A25" s="4" t="s">
        <v>76</v>
      </c>
      <c r="B25" s="4" t="s">
        <v>77</v>
      </c>
      <c r="C25" s="4" t="s">
        <v>78</v>
      </c>
      <c r="D25" s="28">
        <v>2021</v>
      </c>
      <c r="E25" s="29">
        <v>9781350042933</v>
      </c>
      <c r="F25" s="1">
        <v>1</v>
      </c>
      <c r="G25" s="1" t="s">
        <v>12</v>
      </c>
      <c r="H25" s="4" t="s">
        <v>51</v>
      </c>
      <c r="I25" s="1" t="s">
        <v>127</v>
      </c>
      <c r="J25" s="25"/>
      <c r="K25" s="16">
        <f t="shared" si="0"/>
        <v>0</v>
      </c>
      <c r="L25" s="26"/>
      <c r="M25" s="27"/>
      <c r="N25" s="27"/>
    </row>
    <row r="26" spans="1:14" s="5" customFormat="1" ht="30">
      <c r="A26" s="4" t="s">
        <v>79</v>
      </c>
      <c r="B26" s="4" t="s">
        <v>80</v>
      </c>
      <c r="C26" s="4" t="s">
        <v>129</v>
      </c>
      <c r="D26" s="28">
        <v>1988</v>
      </c>
      <c r="E26" s="29">
        <v>9780262691260</v>
      </c>
      <c r="F26" s="1">
        <v>1</v>
      </c>
      <c r="G26" s="1" t="s">
        <v>12</v>
      </c>
      <c r="H26" s="4" t="s">
        <v>51</v>
      </c>
      <c r="I26" s="1" t="s">
        <v>127</v>
      </c>
      <c r="J26" s="25"/>
      <c r="K26" s="16">
        <f t="shared" si="0"/>
        <v>0</v>
      </c>
      <c r="L26" s="26"/>
      <c r="M26" s="27"/>
      <c r="N26" s="27"/>
    </row>
    <row r="27" spans="1:14" s="5" customFormat="1" ht="30">
      <c r="A27" s="4" t="s">
        <v>81</v>
      </c>
      <c r="B27" s="4" t="s">
        <v>82</v>
      </c>
      <c r="C27" s="4" t="s">
        <v>83</v>
      </c>
      <c r="D27" s="28">
        <v>2008</v>
      </c>
      <c r="E27" s="29">
        <v>9780691148144</v>
      </c>
      <c r="F27" s="1">
        <v>1</v>
      </c>
      <c r="G27" s="1" t="s">
        <v>12</v>
      </c>
      <c r="H27" s="4" t="s">
        <v>51</v>
      </c>
      <c r="I27" s="1" t="s">
        <v>127</v>
      </c>
      <c r="J27" s="25"/>
      <c r="K27" s="16">
        <f t="shared" si="0"/>
        <v>0</v>
      </c>
      <c r="L27" s="26"/>
      <c r="M27" s="27"/>
      <c r="N27" s="27"/>
    </row>
    <row r="28" spans="1:14" s="5" customFormat="1" ht="15">
      <c r="A28" s="4" t="s">
        <v>84</v>
      </c>
      <c r="B28" s="4" t="s">
        <v>85</v>
      </c>
      <c r="C28" s="4" t="s">
        <v>86</v>
      </c>
      <c r="D28" s="28">
        <v>2021</v>
      </c>
      <c r="E28" s="29">
        <v>9783103970654</v>
      </c>
      <c r="F28" s="1">
        <v>1</v>
      </c>
      <c r="G28" s="1" t="s">
        <v>12</v>
      </c>
      <c r="H28" s="4" t="s">
        <v>59</v>
      </c>
      <c r="I28" s="1" t="s">
        <v>127</v>
      </c>
      <c r="J28" s="25"/>
      <c r="K28" s="16">
        <f t="shared" si="0"/>
        <v>0</v>
      </c>
      <c r="L28" s="26"/>
      <c r="M28" s="27"/>
      <c r="N28" s="27"/>
    </row>
    <row r="29" spans="1:14" s="5" customFormat="1" ht="15">
      <c r="A29" s="4" t="s">
        <v>87</v>
      </c>
      <c r="B29" s="4" t="s">
        <v>88</v>
      </c>
      <c r="C29" s="4" t="s">
        <v>89</v>
      </c>
      <c r="D29" s="28">
        <v>1997</v>
      </c>
      <c r="E29" s="29">
        <v>9780631182757</v>
      </c>
      <c r="F29" s="1">
        <v>1</v>
      </c>
      <c r="G29" s="1" t="s">
        <v>12</v>
      </c>
      <c r="H29" s="4" t="s">
        <v>30</v>
      </c>
      <c r="I29" s="1" t="s">
        <v>127</v>
      </c>
      <c r="J29" s="25"/>
      <c r="K29" s="16">
        <f t="shared" si="0"/>
        <v>0</v>
      </c>
      <c r="L29" s="26"/>
      <c r="M29" s="27"/>
      <c r="N29" s="27"/>
    </row>
    <row r="30" spans="1:14" s="5" customFormat="1" ht="15">
      <c r="A30" s="4" t="s">
        <v>90</v>
      </c>
      <c r="B30" s="4" t="s">
        <v>91</v>
      </c>
      <c r="C30" s="4" t="s">
        <v>16</v>
      </c>
      <c r="D30" s="28">
        <v>2006</v>
      </c>
      <c r="E30" s="29">
        <v>9780415389556</v>
      </c>
      <c r="F30" s="1">
        <v>1</v>
      </c>
      <c r="G30" s="1" t="s">
        <v>12</v>
      </c>
      <c r="H30" s="4" t="s">
        <v>59</v>
      </c>
      <c r="I30" s="1" t="s">
        <v>127</v>
      </c>
      <c r="J30" s="25"/>
      <c r="K30" s="16">
        <f t="shared" si="0"/>
        <v>0</v>
      </c>
      <c r="L30" s="26"/>
      <c r="M30" s="27"/>
      <c r="N30" s="27"/>
    </row>
    <row r="31" spans="1:14" s="5" customFormat="1" ht="30">
      <c r="A31" s="4" t="s">
        <v>92</v>
      </c>
      <c r="B31" s="4" t="s">
        <v>93</v>
      </c>
      <c r="C31" s="4" t="s">
        <v>94</v>
      </c>
      <c r="D31" s="28">
        <v>2021</v>
      </c>
      <c r="E31" s="29">
        <v>9783787329779</v>
      </c>
      <c r="F31" s="1">
        <v>1</v>
      </c>
      <c r="G31" s="1" t="s">
        <v>12</v>
      </c>
      <c r="H31" s="4" t="s">
        <v>24</v>
      </c>
      <c r="I31" s="1" t="s">
        <v>127</v>
      </c>
      <c r="J31" s="25"/>
      <c r="K31" s="16">
        <f t="shared" si="0"/>
        <v>0</v>
      </c>
      <c r="L31" s="26"/>
      <c r="M31" s="27"/>
      <c r="N31" s="27"/>
    </row>
    <row r="32" spans="1:14" s="5" customFormat="1" ht="15">
      <c r="A32" s="4" t="s">
        <v>95</v>
      </c>
      <c r="B32" s="4" t="s">
        <v>96</v>
      </c>
      <c r="C32" s="4" t="s">
        <v>94</v>
      </c>
      <c r="D32" s="28">
        <v>2021</v>
      </c>
      <c r="E32" s="29">
        <v>9783787339778</v>
      </c>
      <c r="F32" s="1">
        <v>1</v>
      </c>
      <c r="G32" s="1" t="s">
        <v>12</v>
      </c>
      <c r="H32" s="4" t="s">
        <v>59</v>
      </c>
      <c r="I32" s="1" t="s">
        <v>127</v>
      </c>
      <c r="J32" s="25"/>
      <c r="K32" s="16">
        <f t="shared" si="0"/>
        <v>0</v>
      </c>
      <c r="L32" s="26"/>
      <c r="M32" s="27"/>
      <c r="N32" s="27"/>
    </row>
    <row r="33" spans="1:14" s="5" customFormat="1" ht="15">
      <c r="A33" s="4" t="s">
        <v>97</v>
      </c>
      <c r="B33" s="4" t="s">
        <v>98</v>
      </c>
      <c r="C33" s="4" t="s">
        <v>94</v>
      </c>
      <c r="D33" s="28">
        <v>2021</v>
      </c>
      <c r="E33" s="29">
        <v>9783787339556</v>
      </c>
      <c r="F33" s="1">
        <v>1</v>
      </c>
      <c r="G33" s="1" t="s">
        <v>12</v>
      </c>
      <c r="H33" s="4" t="s">
        <v>55</v>
      </c>
      <c r="I33" s="1" t="s">
        <v>127</v>
      </c>
      <c r="J33" s="25"/>
      <c r="K33" s="16">
        <f t="shared" si="0"/>
        <v>0</v>
      </c>
      <c r="L33" s="26"/>
      <c r="M33" s="27"/>
      <c r="N33" s="27"/>
    </row>
    <row r="34" spans="1:14" s="5" customFormat="1" ht="15">
      <c r="A34" s="4" t="s">
        <v>99</v>
      </c>
      <c r="B34" s="4" t="s">
        <v>100</v>
      </c>
      <c r="C34" s="4" t="s">
        <v>101</v>
      </c>
      <c r="D34" s="28">
        <v>2018</v>
      </c>
      <c r="E34" s="29">
        <v>9783111130378</v>
      </c>
      <c r="F34" s="1">
        <v>1</v>
      </c>
      <c r="G34" s="1" t="s">
        <v>12</v>
      </c>
      <c r="H34" s="4" t="s">
        <v>59</v>
      </c>
      <c r="I34" s="1" t="s">
        <v>127</v>
      </c>
      <c r="J34" s="25"/>
      <c r="K34" s="16">
        <f t="shared" si="0"/>
        <v>0</v>
      </c>
      <c r="L34" s="26"/>
      <c r="M34" s="27"/>
      <c r="N34" s="27"/>
    </row>
    <row r="35" spans="1:14" s="5" customFormat="1" ht="15">
      <c r="A35" s="4" t="s">
        <v>102</v>
      </c>
      <c r="B35" s="4" t="s">
        <v>103</v>
      </c>
      <c r="C35" s="4" t="s">
        <v>104</v>
      </c>
      <c r="D35" s="28">
        <v>2020</v>
      </c>
      <c r="E35" s="29">
        <v>9783495490150</v>
      </c>
      <c r="F35" s="1">
        <v>1</v>
      </c>
      <c r="G35" s="1" t="s">
        <v>12</v>
      </c>
      <c r="H35" s="4" t="s">
        <v>21</v>
      </c>
      <c r="I35" s="1" t="s">
        <v>127</v>
      </c>
      <c r="J35" s="25"/>
      <c r="K35" s="16">
        <f t="shared" si="0"/>
        <v>0</v>
      </c>
      <c r="L35" s="26"/>
      <c r="M35" s="27"/>
      <c r="N35" s="27"/>
    </row>
    <row r="36" spans="1:14" s="5" customFormat="1" ht="15">
      <c r="A36" s="4" t="s">
        <v>105</v>
      </c>
      <c r="B36" s="4" t="s">
        <v>106</v>
      </c>
      <c r="C36" s="4" t="s">
        <v>89</v>
      </c>
      <c r="D36" s="28">
        <v>2021</v>
      </c>
      <c r="E36" s="29">
        <v>9781119010951</v>
      </c>
      <c r="F36" s="1">
        <v>1</v>
      </c>
      <c r="G36" s="1" t="s">
        <v>12</v>
      </c>
      <c r="H36" s="4" t="s">
        <v>30</v>
      </c>
      <c r="I36" s="1" t="s">
        <v>127</v>
      </c>
      <c r="J36" s="25"/>
      <c r="K36" s="16">
        <f t="shared" si="0"/>
        <v>0</v>
      </c>
      <c r="L36" s="26"/>
      <c r="M36" s="27"/>
      <c r="N36" s="27"/>
    </row>
    <row r="37" spans="1:14" s="5" customFormat="1" ht="30">
      <c r="A37" s="4" t="s">
        <v>107</v>
      </c>
      <c r="B37" s="4" t="s">
        <v>108</v>
      </c>
      <c r="C37" s="4" t="s">
        <v>109</v>
      </c>
      <c r="D37" s="28">
        <v>2015</v>
      </c>
      <c r="E37" s="29">
        <v>9781107683075</v>
      </c>
      <c r="F37" s="1">
        <v>1</v>
      </c>
      <c r="G37" s="1" t="s">
        <v>12</v>
      </c>
      <c r="H37" s="4" t="s">
        <v>39</v>
      </c>
      <c r="I37" s="1" t="s">
        <v>127</v>
      </c>
      <c r="J37" s="25"/>
      <c r="K37" s="16">
        <f t="shared" si="0"/>
        <v>0</v>
      </c>
      <c r="L37" s="26"/>
      <c r="M37" s="27"/>
      <c r="N37" s="27"/>
    </row>
    <row r="38" spans="1:14" s="5" customFormat="1" ht="45">
      <c r="A38" s="4" t="s">
        <v>110</v>
      </c>
      <c r="B38" s="4" t="s">
        <v>111</v>
      </c>
      <c r="C38" s="4" t="s">
        <v>112</v>
      </c>
      <c r="D38" s="28">
        <v>2015</v>
      </c>
      <c r="E38" s="29">
        <v>9783826057533</v>
      </c>
      <c r="F38" s="1">
        <v>1</v>
      </c>
      <c r="G38" s="1" t="s">
        <v>12</v>
      </c>
      <c r="H38" s="4" t="s">
        <v>59</v>
      </c>
      <c r="I38" s="1" t="s">
        <v>127</v>
      </c>
      <c r="J38" s="25"/>
      <c r="K38" s="16">
        <f t="shared" si="0"/>
        <v>0</v>
      </c>
      <c r="L38" s="26"/>
      <c r="M38" s="27"/>
      <c r="N38" s="27"/>
    </row>
    <row r="39" spans="1:14" s="5" customFormat="1" ht="30">
      <c r="A39" s="4" t="s">
        <v>113</v>
      </c>
      <c r="B39" s="4" t="s">
        <v>114</v>
      </c>
      <c r="C39" s="4" t="s">
        <v>115</v>
      </c>
      <c r="D39" s="28">
        <v>1995</v>
      </c>
      <c r="E39" s="29">
        <v>9782070257782</v>
      </c>
      <c r="F39" s="1">
        <v>1</v>
      </c>
      <c r="G39" s="1" t="s">
        <v>12</v>
      </c>
      <c r="H39" s="4" t="s">
        <v>116</v>
      </c>
      <c r="I39" s="1" t="s">
        <v>127</v>
      </c>
      <c r="J39" s="25"/>
      <c r="K39" s="16">
        <f t="shared" si="0"/>
        <v>0</v>
      </c>
      <c r="L39" s="26"/>
      <c r="M39" s="27"/>
      <c r="N39" s="27"/>
    </row>
    <row r="40" spans="1:14" s="5" customFormat="1" ht="30">
      <c r="A40" s="4" t="s">
        <v>117</v>
      </c>
      <c r="B40" s="4" t="s">
        <v>118</v>
      </c>
      <c r="C40" s="4" t="s">
        <v>16</v>
      </c>
      <c r="D40" s="28">
        <v>2021</v>
      </c>
      <c r="E40" s="29">
        <v>9780367465568</v>
      </c>
      <c r="F40" s="1">
        <v>1</v>
      </c>
      <c r="G40" s="1" t="s">
        <v>12</v>
      </c>
      <c r="H40" s="4" t="s">
        <v>24</v>
      </c>
      <c r="I40" s="1" t="s">
        <v>127</v>
      </c>
      <c r="J40" s="25"/>
      <c r="K40" s="16">
        <f t="shared" si="0"/>
        <v>0</v>
      </c>
      <c r="L40" s="26"/>
      <c r="M40" s="27"/>
      <c r="N40" s="27"/>
    </row>
    <row r="41" spans="1:14" s="5" customFormat="1" ht="30">
      <c r="A41" s="4" t="s">
        <v>119</v>
      </c>
      <c r="B41" s="4" t="s">
        <v>120</v>
      </c>
      <c r="C41" s="4" t="s">
        <v>121</v>
      </c>
      <c r="D41" s="28">
        <v>2022</v>
      </c>
      <c r="E41" s="29">
        <v>9789004501324</v>
      </c>
      <c r="F41" s="1">
        <v>1</v>
      </c>
      <c r="G41" s="1" t="s">
        <v>12</v>
      </c>
      <c r="H41" s="4" t="s">
        <v>55</v>
      </c>
      <c r="I41" s="1" t="s">
        <v>127</v>
      </c>
      <c r="J41" s="25"/>
      <c r="K41" s="16">
        <f t="shared" si="0"/>
        <v>0</v>
      </c>
      <c r="L41" s="26"/>
      <c r="M41" s="27"/>
      <c r="N41" s="27"/>
    </row>
    <row r="42" spans="1:14" s="5" customFormat="1" ht="15">
      <c r="A42" s="4" t="s">
        <v>122</v>
      </c>
      <c r="B42" s="4" t="s">
        <v>123</v>
      </c>
      <c r="C42" s="4" t="s">
        <v>16</v>
      </c>
      <c r="D42" s="28">
        <v>2021</v>
      </c>
      <c r="E42" s="29">
        <v>9780367198671</v>
      </c>
      <c r="F42" s="1">
        <v>1</v>
      </c>
      <c r="G42" s="1" t="s">
        <v>12</v>
      </c>
      <c r="H42" s="4" t="s">
        <v>124</v>
      </c>
      <c r="I42" s="1" t="s">
        <v>127</v>
      </c>
      <c r="J42" s="25"/>
      <c r="K42" s="16">
        <f t="shared" si="0"/>
        <v>0</v>
      </c>
      <c r="L42" s="26"/>
      <c r="M42" s="27"/>
      <c r="N42" s="27"/>
    </row>
    <row r="43" spans="1:14" s="5" customFormat="1" ht="30">
      <c r="A43" s="4" t="s">
        <v>142</v>
      </c>
      <c r="B43" s="4" t="s">
        <v>125</v>
      </c>
      <c r="C43" s="4" t="s">
        <v>126</v>
      </c>
      <c r="D43" s="28">
        <v>2007</v>
      </c>
      <c r="E43" s="29">
        <v>9780231134231</v>
      </c>
      <c r="F43" s="1">
        <v>1</v>
      </c>
      <c r="G43" s="1" t="s">
        <v>12</v>
      </c>
      <c r="H43" s="4" t="s">
        <v>13</v>
      </c>
      <c r="I43" s="1" t="s">
        <v>127</v>
      </c>
      <c r="J43" s="25"/>
      <c r="K43" s="16">
        <f t="shared" si="0"/>
        <v>0</v>
      </c>
      <c r="L43" s="26"/>
      <c r="M43" s="27"/>
      <c r="N43" s="27"/>
    </row>
    <row r="44" spans="1:14" s="5" customFormat="1" ht="15">
      <c r="A44" s="4" t="s">
        <v>143</v>
      </c>
      <c r="B44" s="4" t="s">
        <v>128</v>
      </c>
      <c r="C44" s="4" t="s">
        <v>129</v>
      </c>
      <c r="D44" s="28">
        <v>2015</v>
      </c>
      <c r="E44" s="29">
        <v>9780262028523</v>
      </c>
      <c r="F44" s="1">
        <v>1</v>
      </c>
      <c r="G44" s="1" t="s">
        <v>12</v>
      </c>
      <c r="H44" s="4" t="s">
        <v>13</v>
      </c>
      <c r="I44" s="1" t="s">
        <v>127</v>
      </c>
      <c r="J44" s="25"/>
      <c r="K44" s="16">
        <f t="shared" si="0"/>
        <v>0</v>
      </c>
      <c r="L44" s="26"/>
      <c r="M44" s="27"/>
      <c r="N44" s="27"/>
    </row>
    <row r="45" spans="1:14" s="5" customFormat="1" ht="30">
      <c r="A45" s="4" t="s">
        <v>144</v>
      </c>
      <c r="B45" s="4" t="s">
        <v>130</v>
      </c>
      <c r="C45" s="4" t="s">
        <v>27</v>
      </c>
      <c r="D45" s="28">
        <v>2021</v>
      </c>
      <c r="E45" s="29">
        <v>9780198849155</v>
      </c>
      <c r="F45" s="1">
        <v>1</v>
      </c>
      <c r="G45" s="1" t="s">
        <v>12</v>
      </c>
      <c r="H45" s="4" t="s">
        <v>13</v>
      </c>
      <c r="I45" s="1" t="s">
        <v>127</v>
      </c>
      <c r="J45" s="25"/>
      <c r="K45" s="16">
        <f t="shared" si="0"/>
        <v>0</v>
      </c>
      <c r="L45" s="26"/>
      <c r="M45" s="27"/>
      <c r="N45" s="27"/>
    </row>
    <row r="46" spans="1:14" s="5" customFormat="1" ht="15">
      <c r="A46" s="4" t="s">
        <v>145</v>
      </c>
      <c r="B46" s="4" t="s">
        <v>131</v>
      </c>
      <c r="C46" s="4" t="s">
        <v>132</v>
      </c>
      <c r="D46" s="28">
        <v>2021</v>
      </c>
      <c r="E46" s="29">
        <v>9781014949554</v>
      </c>
      <c r="F46" s="1">
        <v>1</v>
      </c>
      <c r="G46" s="1" t="s">
        <v>12</v>
      </c>
      <c r="H46" s="4" t="s">
        <v>13</v>
      </c>
      <c r="I46" s="1" t="s">
        <v>127</v>
      </c>
      <c r="J46" s="25"/>
      <c r="K46" s="16">
        <f t="shared" si="0"/>
        <v>0</v>
      </c>
      <c r="L46" s="26"/>
      <c r="M46" s="27"/>
      <c r="N46" s="27"/>
    </row>
    <row r="47" spans="1:14" s="5" customFormat="1" ht="15">
      <c r="A47" s="4" t="s">
        <v>146</v>
      </c>
      <c r="B47" s="4" t="s">
        <v>133</v>
      </c>
      <c r="C47" s="4" t="s">
        <v>134</v>
      </c>
      <c r="D47" s="28">
        <v>2001</v>
      </c>
      <c r="E47" s="29">
        <v>9782902126804</v>
      </c>
      <c r="F47" s="1">
        <v>1</v>
      </c>
      <c r="G47" s="1" t="s">
        <v>12</v>
      </c>
      <c r="H47" s="4" t="s">
        <v>13</v>
      </c>
      <c r="I47" s="1" t="s">
        <v>127</v>
      </c>
      <c r="J47" s="25"/>
      <c r="K47" s="16">
        <f t="shared" si="0"/>
        <v>0</v>
      </c>
      <c r="L47" s="26"/>
      <c r="M47" s="27"/>
      <c r="N47" s="27"/>
    </row>
    <row r="48" spans="1:14" s="5" customFormat="1" ht="15">
      <c r="A48" s="4" t="s">
        <v>147</v>
      </c>
      <c r="B48" s="4" t="s">
        <v>135</v>
      </c>
      <c r="C48" s="4" t="s">
        <v>136</v>
      </c>
      <c r="D48" s="28">
        <v>1991</v>
      </c>
      <c r="E48" s="29">
        <v>9780745617145</v>
      </c>
      <c r="F48" s="1">
        <v>1</v>
      </c>
      <c r="G48" s="1" t="s">
        <v>12</v>
      </c>
      <c r="H48" s="4" t="s">
        <v>13</v>
      </c>
      <c r="I48" s="1" t="s">
        <v>127</v>
      </c>
      <c r="J48" s="25"/>
      <c r="K48" s="16">
        <f t="shared" si="0"/>
        <v>0</v>
      </c>
      <c r="L48" s="26"/>
      <c r="M48" s="27"/>
      <c r="N48" s="27"/>
    </row>
    <row r="49" spans="1:14" s="5" customFormat="1" ht="30">
      <c r="A49" s="4" t="s">
        <v>148</v>
      </c>
      <c r="B49" s="4" t="s">
        <v>137</v>
      </c>
      <c r="C49" s="4" t="s">
        <v>94</v>
      </c>
      <c r="D49" s="28">
        <v>2021</v>
      </c>
      <c r="E49" s="29">
        <v>9783787329670</v>
      </c>
      <c r="F49" s="1">
        <v>1</v>
      </c>
      <c r="G49" s="1" t="s">
        <v>12</v>
      </c>
      <c r="H49" s="4" t="s">
        <v>24</v>
      </c>
      <c r="I49" s="1" t="s">
        <v>127</v>
      </c>
      <c r="J49" s="25"/>
      <c r="K49" s="16">
        <f t="shared" si="0"/>
        <v>0</v>
      </c>
      <c r="L49" s="26"/>
      <c r="M49" s="27"/>
      <c r="N49" s="27"/>
    </row>
    <row r="50" spans="1:14" s="5" customFormat="1" ht="30">
      <c r="A50" s="4" t="s">
        <v>149</v>
      </c>
      <c r="B50" s="4" t="s">
        <v>138</v>
      </c>
      <c r="C50" s="4" t="s">
        <v>94</v>
      </c>
      <c r="D50" s="28">
        <v>2020</v>
      </c>
      <c r="E50" s="29">
        <v>9783787329656</v>
      </c>
      <c r="F50" s="1">
        <v>1</v>
      </c>
      <c r="G50" s="1" t="s">
        <v>12</v>
      </c>
      <c r="H50" s="4" t="s">
        <v>24</v>
      </c>
      <c r="I50" s="1" t="s">
        <v>127</v>
      </c>
      <c r="J50" s="25"/>
      <c r="K50" s="16">
        <f t="shared" si="0"/>
        <v>0</v>
      </c>
      <c r="L50" s="26"/>
      <c r="M50" s="27"/>
      <c r="N50" s="27"/>
    </row>
    <row r="51" spans="1:14" s="5" customFormat="1" ht="30">
      <c r="A51" s="4" t="s">
        <v>150</v>
      </c>
      <c r="B51" s="4" t="s">
        <v>139</v>
      </c>
      <c r="C51" s="4" t="s">
        <v>94</v>
      </c>
      <c r="D51" s="28">
        <v>2020</v>
      </c>
      <c r="E51" s="29">
        <v>9783787328307</v>
      </c>
      <c r="F51" s="1">
        <v>1</v>
      </c>
      <c r="G51" s="1" t="s">
        <v>12</v>
      </c>
      <c r="H51" s="4" t="s">
        <v>24</v>
      </c>
      <c r="I51" s="1" t="s">
        <v>127</v>
      </c>
      <c r="J51" s="25"/>
      <c r="K51" s="16">
        <f t="shared" si="0"/>
        <v>0</v>
      </c>
      <c r="L51" s="26"/>
      <c r="M51" s="27"/>
      <c r="N51" s="27"/>
    </row>
    <row r="52" spans="1:14" s="5" customFormat="1" ht="30">
      <c r="A52" s="4" t="s">
        <v>148</v>
      </c>
      <c r="B52" s="4" t="s">
        <v>140</v>
      </c>
      <c r="C52" s="4" t="s">
        <v>94</v>
      </c>
      <c r="D52" s="28">
        <v>2020</v>
      </c>
      <c r="E52" s="29">
        <v>9783787329625</v>
      </c>
      <c r="F52" s="1">
        <v>1</v>
      </c>
      <c r="G52" s="1" t="s">
        <v>12</v>
      </c>
      <c r="H52" s="4" t="s">
        <v>24</v>
      </c>
      <c r="I52" s="1" t="s">
        <v>127</v>
      </c>
      <c r="J52" s="25"/>
      <c r="K52" s="16">
        <f t="shared" si="0"/>
        <v>0</v>
      </c>
      <c r="L52" s="26"/>
      <c r="M52" s="27"/>
      <c r="N52" s="27"/>
    </row>
    <row r="53" spans="1:14" s="5" customFormat="1" ht="30">
      <c r="A53" s="4" t="s">
        <v>150</v>
      </c>
      <c r="B53" s="4" t="s">
        <v>141</v>
      </c>
      <c r="C53" s="4" t="s">
        <v>94</v>
      </c>
      <c r="D53" s="28">
        <v>2019</v>
      </c>
      <c r="E53" s="29">
        <v>9783787328260</v>
      </c>
      <c r="F53" s="1">
        <v>1</v>
      </c>
      <c r="G53" s="1" t="s">
        <v>12</v>
      </c>
      <c r="H53" s="4" t="s">
        <v>24</v>
      </c>
      <c r="I53" s="1" t="s">
        <v>127</v>
      </c>
      <c r="J53" s="25"/>
      <c r="K53" s="16">
        <f t="shared" si="0"/>
        <v>0</v>
      </c>
      <c r="L53" s="26"/>
      <c r="M53" s="27"/>
      <c r="N53" s="27"/>
    </row>
    <row r="54" spans="1:14" s="5" customFormat="1" ht="30">
      <c r="A54" s="4" t="s">
        <v>151</v>
      </c>
      <c r="B54" s="4" t="s">
        <v>152</v>
      </c>
      <c r="C54" s="4" t="s">
        <v>153</v>
      </c>
      <c r="D54" s="28">
        <v>2004</v>
      </c>
      <c r="E54" s="29">
        <v>8884501113</v>
      </c>
      <c r="F54" s="1">
        <v>1</v>
      </c>
      <c r="G54" s="1" t="s">
        <v>154</v>
      </c>
      <c r="H54" s="4" t="s">
        <v>155</v>
      </c>
      <c r="I54" s="1" t="s">
        <v>127</v>
      </c>
      <c r="J54" s="25"/>
      <c r="K54" s="16">
        <f t="shared" si="0"/>
        <v>0</v>
      </c>
      <c r="L54" s="26"/>
      <c r="M54" s="27"/>
      <c r="N54" s="27"/>
    </row>
    <row r="55" spans="1:14" s="5" customFormat="1" ht="33.75">
      <c r="A55" s="4" t="s">
        <v>159</v>
      </c>
      <c r="B55" s="4" t="s">
        <v>160</v>
      </c>
      <c r="C55" s="4" t="s">
        <v>121</v>
      </c>
      <c r="D55" s="28">
        <v>2010</v>
      </c>
      <c r="E55" s="29">
        <v>9789004179585</v>
      </c>
      <c r="F55" s="1">
        <v>1</v>
      </c>
      <c r="G55" s="21" t="s">
        <v>156</v>
      </c>
      <c r="H55" s="4" t="s">
        <v>157</v>
      </c>
      <c r="I55" s="1" t="s">
        <v>158</v>
      </c>
      <c r="J55" s="25"/>
      <c r="K55" s="16">
        <f t="shared" si="0"/>
        <v>0</v>
      </c>
      <c r="L55" s="26"/>
      <c r="M55" s="27"/>
      <c r="N55" s="27"/>
    </row>
    <row r="56" spans="1:14" s="5" customFormat="1" ht="45">
      <c r="A56" s="4" t="s">
        <v>161</v>
      </c>
      <c r="B56" s="4" t="s">
        <v>162</v>
      </c>
      <c r="C56" s="4" t="s">
        <v>163</v>
      </c>
      <c r="D56" s="28">
        <v>2020</v>
      </c>
      <c r="E56" s="29">
        <v>9783774942905</v>
      </c>
      <c r="F56" s="1">
        <v>1</v>
      </c>
      <c r="G56" s="1" t="s">
        <v>164</v>
      </c>
      <c r="H56" s="4" t="s">
        <v>165</v>
      </c>
      <c r="I56" s="1" t="s">
        <v>166</v>
      </c>
      <c r="J56" s="25"/>
      <c r="K56" s="16">
        <f t="shared" si="0"/>
        <v>0</v>
      </c>
      <c r="L56" s="26"/>
      <c r="M56" s="27"/>
      <c r="N56" s="27"/>
    </row>
    <row r="57" spans="1:14" s="5" customFormat="1" ht="30">
      <c r="A57" s="4" t="s">
        <v>168</v>
      </c>
      <c r="B57" s="4" t="s">
        <v>169</v>
      </c>
      <c r="C57" s="4"/>
      <c r="D57" s="28">
        <v>2005</v>
      </c>
      <c r="E57" s="29">
        <v>9782912738301</v>
      </c>
      <c r="F57" s="1">
        <v>1</v>
      </c>
      <c r="G57" s="1" t="s">
        <v>164</v>
      </c>
      <c r="H57" s="4" t="s">
        <v>170</v>
      </c>
      <c r="I57" s="1" t="s">
        <v>166</v>
      </c>
      <c r="J57" s="25"/>
      <c r="K57" s="16">
        <f t="shared" si="0"/>
        <v>0</v>
      </c>
      <c r="L57" s="26"/>
      <c r="M57" s="27"/>
      <c r="N57" s="27"/>
    </row>
    <row r="58" spans="1:14" s="5" customFormat="1" ht="15">
      <c r="A58" s="4" t="s">
        <v>171</v>
      </c>
      <c r="B58" s="4" t="s">
        <v>172</v>
      </c>
      <c r="C58" s="4" t="s">
        <v>89</v>
      </c>
      <c r="D58" s="28">
        <v>2022</v>
      </c>
      <c r="E58" s="29">
        <v>9781118620311</v>
      </c>
      <c r="F58" s="1">
        <v>1</v>
      </c>
      <c r="G58" s="1" t="s">
        <v>164</v>
      </c>
      <c r="H58" s="4" t="s">
        <v>170</v>
      </c>
      <c r="I58" s="1" t="s">
        <v>166</v>
      </c>
      <c r="J58" s="25"/>
      <c r="K58" s="16">
        <f t="shared" si="0"/>
        <v>0</v>
      </c>
      <c r="L58" s="26"/>
      <c r="M58" s="27"/>
      <c r="N58" s="27"/>
    </row>
    <row r="59" spans="1:14" s="5" customFormat="1" ht="75">
      <c r="A59" s="4" t="s">
        <v>174</v>
      </c>
      <c r="B59" s="4" t="s">
        <v>175</v>
      </c>
      <c r="C59" s="4" t="s">
        <v>176</v>
      </c>
      <c r="D59" s="28">
        <v>2021</v>
      </c>
      <c r="E59" s="29">
        <v>9789531758116</v>
      </c>
      <c r="F59" s="1">
        <v>1</v>
      </c>
      <c r="G59" s="1" t="s">
        <v>164</v>
      </c>
      <c r="H59" s="4" t="s">
        <v>170</v>
      </c>
      <c r="I59" s="1" t="s">
        <v>166</v>
      </c>
      <c r="J59" s="25"/>
      <c r="K59" s="16">
        <f aca="true" t="shared" si="1" ref="K59:K98">F59*J59</f>
        <v>0</v>
      </c>
      <c r="L59" s="26"/>
      <c r="M59" s="27"/>
      <c r="N59" s="27"/>
    </row>
    <row r="60" spans="1:14" s="5" customFormat="1" ht="30">
      <c r="A60" s="4" t="s">
        <v>177</v>
      </c>
      <c r="B60" s="4" t="s">
        <v>178</v>
      </c>
      <c r="C60" s="4" t="s">
        <v>179</v>
      </c>
      <c r="D60" s="28">
        <v>2020</v>
      </c>
      <c r="E60" s="29" t="s">
        <v>180</v>
      </c>
      <c r="F60" s="1">
        <v>1</v>
      </c>
      <c r="G60" s="1" t="s">
        <v>164</v>
      </c>
      <c r="H60" s="4" t="s">
        <v>167</v>
      </c>
      <c r="I60" s="1" t="s">
        <v>166</v>
      </c>
      <c r="J60" s="25"/>
      <c r="K60" s="16">
        <f t="shared" si="1"/>
        <v>0</v>
      </c>
      <c r="L60" s="26"/>
      <c r="M60" s="27"/>
      <c r="N60" s="27"/>
    </row>
    <row r="61" spans="1:14" s="5" customFormat="1" ht="30">
      <c r="A61" s="4" t="s">
        <v>181</v>
      </c>
      <c r="B61" s="4" t="s">
        <v>182</v>
      </c>
      <c r="C61" s="4" t="s">
        <v>121</v>
      </c>
      <c r="D61" s="28">
        <v>2018</v>
      </c>
      <c r="E61" s="29">
        <v>9789004339323</v>
      </c>
      <c r="F61" s="1">
        <v>1</v>
      </c>
      <c r="G61" s="1" t="s">
        <v>164</v>
      </c>
      <c r="H61" s="4" t="s">
        <v>165</v>
      </c>
      <c r="I61" s="1" t="s">
        <v>166</v>
      </c>
      <c r="J61" s="25"/>
      <c r="K61" s="16">
        <f t="shared" si="1"/>
        <v>0</v>
      </c>
      <c r="L61" s="26"/>
      <c r="M61" s="27"/>
      <c r="N61" s="27"/>
    </row>
    <row r="62" spans="1:14" s="5" customFormat="1" ht="30">
      <c r="A62" s="4" t="s">
        <v>183</v>
      </c>
      <c r="B62" s="4" t="s">
        <v>184</v>
      </c>
      <c r="C62" s="4" t="s">
        <v>121</v>
      </c>
      <c r="D62" s="28">
        <v>2010</v>
      </c>
      <c r="E62" s="29">
        <v>9789004171565</v>
      </c>
      <c r="F62" s="1">
        <v>1</v>
      </c>
      <c r="G62" s="1" t="s">
        <v>164</v>
      </c>
      <c r="H62" s="4" t="s">
        <v>185</v>
      </c>
      <c r="I62" s="1" t="s">
        <v>166</v>
      </c>
      <c r="J62" s="25"/>
      <c r="K62" s="16">
        <f t="shared" si="1"/>
        <v>0</v>
      </c>
      <c r="L62" s="26"/>
      <c r="M62" s="27"/>
      <c r="N62" s="27"/>
    </row>
    <row r="63" spans="1:14" s="5" customFormat="1" ht="45">
      <c r="A63" s="4" t="s">
        <v>187</v>
      </c>
      <c r="B63" s="4" t="s">
        <v>188</v>
      </c>
      <c r="C63" s="4" t="s">
        <v>101</v>
      </c>
      <c r="D63" s="28">
        <v>2020</v>
      </c>
      <c r="E63" s="29">
        <v>9783110557572</v>
      </c>
      <c r="F63" s="1">
        <v>1</v>
      </c>
      <c r="G63" s="1" t="s">
        <v>164</v>
      </c>
      <c r="H63" s="4" t="s">
        <v>186</v>
      </c>
      <c r="I63" s="1" t="s">
        <v>166</v>
      </c>
      <c r="J63" s="25"/>
      <c r="K63" s="16">
        <f t="shared" si="1"/>
        <v>0</v>
      </c>
      <c r="L63" s="26"/>
      <c r="M63" s="27"/>
      <c r="N63" s="27"/>
    </row>
    <row r="64" spans="1:14" s="5" customFormat="1" ht="15">
      <c r="A64" s="4" t="s">
        <v>189</v>
      </c>
      <c r="B64" s="4" t="s">
        <v>190</v>
      </c>
      <c r="C64" s="4" t="s">
        <v>191</v>
      </c>
      <c r="D64" s="28">
        <v>2014</v>
      </c>
      <c r="E64" s="29">
        <v>9788860606624</v>
      </c>
      <c r="F64" s="1">
        <v>1</v>
      </c>
      <c r="G64" s="1" t="s">
        <v>164</v>
      </c>
      <c r="H64" s="4" t="s">
        <v>186</v>
      </c>
      <c r="I64" s="1" t="s">
        <v>166</v>
      </c>
      <c r="J64" s="25"/>
      <c r="K64" s="16">
        <f t="shared" si="1"/>
        <v>0</v>
      </c>
      <c r="L64" s="26"/>
      <c r="M64" s="27"/>
      <c r="N64" s="27"/>
    </row>
    <row r="65" spans="1:14" s="5" customFormat="1" ht="30">
      <c r="A65" s="4" t="s">
        <v>192</v>
      </c>
      <c r="B65" s="4" t="s">
        <v>193</v>
      </c>
      <c r="C65" s="4" t="s">
        <v>109</v>
      </c>
      <c r="D65" s="28">
        <v>2010</v>
      </c>
      <c r="E65" s="29">
        <v>9780521153171</v>
      </c>
      <c r="F65" s="1">
        <v>1</v>
      </c>
      <c r="G65" s="1" t="s">
        <v>164</v>
      </c>
      <c r="H65" s="4" t="s">
        <v>186</v>
      </c>
      <c r="I65" s="1" t="s">
        <v>166</v>
      </c>
      <c r="J65" s="25"/>
      <c r="K65" s="16">
        <f t="shared" si="1"/>
        <v>0</v>
      </c>
      <c r="L65" s="26"/>
      <c r="M65" s="27"/>
      <c r="N65" s="27"/>
    </row>
    <row r="66" spans="1:14" s="5" customFormat="1" ht="30">
      <c r="A66" s="4" t="s">
        <v>194</v>
      </c>
      <c r="B66" s="4" t="s">
        <v>195</v>
      </c>
      <c r="C66" s="4" t="s">
        <v>109</v>
      </c>
      <c r="D66" s="28">
        <v>1998</v>
      </c>
      <c r="E66" s="29">
        <v>9780521789820</v>
      </c>
      <c r="F66" s="1">
        <v>1</v>
      </c>
      <c r="G66" s="1" t="s">
        <v>164</v>
      </c>
      <c r="H66" s="4" t="s">
        <v>186</v>
      </c>
      <c r="I66" s="1" t="s">
        <v>166</v>
      </c>
      <c r="J66" s="25"/>
      <c r="K66" s="16">
        <f t="shared" si="1"/>
        <v>0</v>
      </c>
      <c r="L66" s="26"/>
      <c r="M66" s="27"/>
      <c r="N66" s="27"/>
    </row>
    <row r="67" spans="1:14" s="5" customFormat="1" ht="30">
      <c r="A67" s="4" t="s">
        <v>196</v>
      </c>
      <c r="B67" s="4" t="s">
        <v>197</v>
      </c>
      <c r="C67" s="4" t="s">
        <v>198</v>
      </c>
      <c r="D67" s="28">
        <v>2006</v>
      </c>
      <c r="E67" s="29">
        <v>9788871403519</v>
      </c>
      <c r="F67" s="1">
        <v>1</v>
      </c>
      <c r="G67" s="1" t="s">
        <v>164</v>
      </c>
      <c r="H67" s="4" t="s">
        <v>186</v>
      </c>
      <c r="I67" s="1" t="s">
        <v>166</v>
      </c>
      <c r="J67" s="25"/>
      <c r="K67" s="16">
        <f t="shared" si="1"/>
        <v>0</v>
      </c>
      <c r="L67" s="26"/>
      <c r="M67" s="27"/>
      <c r="N67" s="27"/>
    </row>
    <row r="68" spans="1:14" s="5" customFormat="1" ht="30">
      <c r="A68" s="4" t="s">
        <v>196</v>
      </c>
      <c r="B68" s="4" t="s">
        <v>199</v>
      </c>
      <c r="C68" s="4" t="s">
        <v>198</v>
      </c>
      <c r="D68" s="28">
        <v>2000</v>
      </c>
      <c r="E68" s="29">
        <v>8871402065</v>
      </c>
      <c r="F68" s="1">
        <v>1</v>
      </c>
      <c r="G68" s="1" t="s">
        <v>164</v>
      </c>
      <c r="H68" s="4" t="s">
        <v>186</v>
      </c>
      <c r="I68" s="1" t="s">
        <v>166</v>
      </c>
      <c r="J68" s="25"/>
      <c r="K68" s="16">
        <f t="shared" si="1"/>
        <v>0</v>
      </c>
      <c r="L68" s="26"/>
      <c r="M68" s="27"/>
      <c r="N68" s="27"/>
    </row>
    <row r="69" spans="1:14" s="5" customFormat="1" ht="30">
      <c r="A69" s="4" t="s">
        <v>196</v>
      </c>
      <c r="B69" s="4" t="s">
        <v>200</v>
      </c>
      <c r="C69" s="4" t="s">
        <v>198</v>
      </c>
      <c r="D69" s="28">
        <v>1998</v>
      </c>
      <c r="E69" s="29">
        <v>8871401611</v>
      </c>
      <c r="F69" s="1">
        <v>1</v>
      </c>
      <c r="G69" s="1" t="s">
        <v>164</v>
      </c>
      <c r="H69" s="4" t="s">
        <v>186</v>
      </c>
      <c r="I69" s="1" t="s">
        <v>166</v>
      </c>
      <c r="J69" s="25"/>
      <c r="K69" s="16">
        <f t="shared" si="1"/>
        <v>0</v>
      </c>
      <c r="L69" s="26"/>
      <c r="M69" s="27"/>
      <c r="N69" s="27"/>
    </row>
    <row r="70" spans="1:14" s="5" customFormat="1" ht="30">
      <c r="A70" s="4" t="s">
        <v>196</v>
      </c>
      <c r="B70" s="4" t="s">
        <v>201</v>
      </c>
      <c r="C70" s="4" t="s">
        <v>198</v>
      </c>
      <c r="D70" s="28">
        <v>1998</v>
      </c>
      <c r="E70" s="29">
        <v>8871401239</v>
      </c>
      <c r="F70" s="1">
        <v>1</v>
      </c>
      <c r="G70" s="1" t="s">
        <v>164</v>
      </c>
      <c r="H70" s="4" t="s">
        <v>186</v>
      </c>
      <c r="I70" s="1" t="s">
        <v>166</v>
      </c>
      <c r="J70" s="25"/>
      <c r="K70" s="16">
        <f t="shared" si="1"/>
        <v>0</v>
      </c>
      <c r="L70" s="26"/>
      <c r="M70" s="27"/>
      <c r="N70" s="27"/>
    </row>
    <row r="71" spans="1:14" s="5" customFormat="1" ht="30">
      <c r="A71" s="4" t="s">
        <v>202</v>
      </c>
      <c r="B71" s="4" t="s">
        <v>203</v>
      </c>
      <c r="C71" s="4" t="s">
        <v>204</v>
      </c>
      <c r="D71" s="28">
        <v>2013</v>
      </c>
      <c r="E71" s="29">
        <v>9783851610963</v>
      </c>
      <c r="F71" s="1">
        <v>1</v>
      </c>
      <c r="G71" s="1" t="s">
        <v>164</v>
      </c>
      <c r="H71" s="4" t="s">
        <v>165</v>
      </c>
      <c r="I71" s="1" t="s">
        <v>166</v>
      </c>
      <c r="J71" s="25"/>
      <c r="K71" s="16">
        <f t="shared" si="1"/>
        <v>0</v>
      </c>
      <c r="L71" s="26"/>
      <c r="M71" s="27"/>
      <c r="N71" s="27"/>
    </row>
    <row r="72" spans="1:14" s="5" customFormat="1" ht="45">
      <c r="A72" s="4" t="s">
        <v>205</v>
      </c>
      <c r="B72" s="4" t="s">
        <v>206</v>
      </c>
      <c r="C72" s="4" t="s">
        <v>173</v>
      </c>
      <c r="D72" s="28">
        <v>2022</v>
      </c>
      <c r="E72" s="29">
        <v>9781789257687</v>
      </c>
      <c r="F72" s="1">
        <v>1</v>
      </c>
      <c r="G72" s="1" t="s">
        <v>164</v>
      </c>
      <c r="H72" s="4" t="s">
        <v>167</v>
      </c>
      <c r="I72" s="1" t="s">
        <v>166</v>
      </c>
      <c r="J72" s="25"/>
      <c r="K72" s="16">
        <f t="shared" si="1"/>
        <v>0</v>
      </c>
      <c r="L72" s="26"/>
      <c r="M72" s="27"/>
      <c r="N72" s="27"/>
    </row>
    <row r="73" spans="1:14" s="5" customFormat="1" ht="30">
      <c r="A73" s="4" t="s">
        <v>207</v>
      </c>
      <c r="B73" s="4" t="s">
        <v>208</v>
      </c>
      <c r="C73" s="4" t="s">
        <v>209</v>
      </c>
      <c r="D73" s="28">
        <v>2009</v>
      </c>
      <c r="E73" s="29">
        <v>9788882651305</v>
      </c>
      <c r="F73" s="1">
        <v>1</v>
      </c>
      <c r="G73" s="1" t="s">
        <v>164</v>
      </c>
      <c r="H73" s="4" t="s">
        <v>210</v>
      </c>
      <c r="I73" s="1" t="s">
        <v>166</v>
      </c>
      <c r="J73" s="25"/>
      <c r="K73" s="16">
        <f t="shared" si="1"/>
        <v>0</v>
      </c>
      <c r="L73" s="26"/>
      <c r="M73" s="27"/>
      <c r="N73" s="27"/>
    </row>
    <row r="74" spans="1:14" s="5" customFormat="1" ht="30">
      <c r="A74" s="4" t="s">
        <v>211</v>
      </c>
      <c r="B74" s="4" t="s">
        <v>212</v>
      </c>
      <c r="C74" s="4" t="s">
        <v>301</v>
      </c>
      <c r="D74" s="28">
        <v>2001</v>
      </c>
      <c r="E74" s="29">
        <v>9788888420080</v>
      </c>
      <c r="F74" s="1">
        <v>1</v>
      </c>
      <c r="G74" s="1" t="s">
        <v>164</v>
      </c>
      <c r="H74" s="4" t="s">
        <v>210</v>
      </c>
      <c r="I74" s="1" t="s">
        <v>166</v>
      </c>
      <c r="J74" s="25"/>
      <c r="K74" s="16">
        <f t="shared" si="1"/>
        <v>0</v>
      </c>
      <c r="L74" s="26"/>
      <c r="M74" s="27"/>
      <c r="N74" s="27"/>
    </row>
    <row r="75" spans="1:14" s="5" customFormat="1" ht="30">
      <c r="A75" s="4" t="s">
        <v>213</v>
      </c>
      <c r="B75" s="4" t="s">
        <v>214</v>
      </c>
      <c r="C75" s="4" t="s">
        <v>215</v>
      </c>
      <c r="D75" s="28">
        <v>1992</v>
      </c>
      <c r="E75" s="29" t="s">
        <v>216</v>
      </c>
      <c r="F75" s="1">
        <v>1</v>
      </c>
      <c r="G75" s="1" t="s">
        <v>164</v>
      </c>
      <c r="H75" s="4" t="s">
        <v>210</v>
      </c>
      <c r="I75" s="1" t="s">
        <v>166</v>
      </c>
      <c r="J75" s="25"/>
      <c r="K75" s="16">
        <f t="shared" si="1"/>
        <v>0</v>
      </c>
      <c r="L75" s="26"/>
      <c r="M75" s="27"/>
      <c r="N75" s="27"/>
    </row>
    <row r="76" spans="1:14" s="5" customFormat="1" ht="30">
      <c r="A76" s="4" t="s">
        <v>217</v>
      </c>
      <c r="B76" s="4" t="s">
        <v>218</v>
      </c>
      <c r="C76" s="4" t="s">
        <v>219</v>
      </c>
      <c r="D76" s="28">
        <v>2013</v>
      </c>
      <c r="E76" s="29">
        <v>9788885991583</v>
      </c>
      <c r="F76" s="1">
        <v>1</v>
      </c>
      <c r="G76" s="1" t="s">
        <v>164</v>
      </c>
      <c r="H76" s="4" t="s">
        <v>210</v>
      </c>
      <c r="I76" s="1" t="s">
        <v>166</v>
      </c>
      <c r="J76" s="25"/>
      <c r="K76" s="16">
        <f t="shared" si="1"/>
        <v>0</v>
      </c>
      <c r="L76" s="26"/>
      <c r="M76" s="27"/>
      <c r="N76" s="27"/>
    </row>
    <row r="77" spans="1:14" s="5" customFormat="1" ht="30">
      <c r="A77" s="4" t="s">
        <v>222</v>
      </c>
      <c r="B77" s="4" t="s">
        <v>223</v>
      </c>
      <c r="C77" s="4" t="s">
        <v>121</v>
      </c>
      <c r="D77" s="28">
        <v>2011</v>
      </c>
      <c r="E77" s="29">
        <v>9789004201484</v>
      </c>
      <c r="F77" s="1">
        <v>1</v>
      </c>
      <c r="G77" s="1" t="s">
        <v>220</v>
      </c>
      <c r="H77" s="4" t="s">
        <v>221</v>
      </c>
      <c r="I77" s="1" t="s">
        <v>127</v>
      </c>
      <c r="J77" s="25"/>
      <c r="K77" s="16">
        <f t="shared" si="1"/>
        <v>0</v>
      </c>
      <c r="L77" s="26"/>
      <c r="M77" s="27"/>
      <c r="N77" s="27"/>
    </row>
    <row r="78" spans="1:14" s="5" customFormat="1" ht="15">
      <c r="A78" s="4" t="s">
        <v>224</v>
      </c>
      <c r="B78" s="4" t="s">
        <v>225</v>
      </c>
      <c r="C78" s="4" t="s">
        <v>121</v>
      </c>
      <c r="D78" s="28">
        <v>2009</v>
      </c>
      <c r="E78" s="29">
        <v>9789004175655</v>
      </c>
      <c r="F78" s="1">
        <v>1</v>
      </c>
      <c r="G78" s="1" t="s">
        <v>220</v>
      </c>
      <c r="H78" s="4" t="s">
        <v>221</v>
      </c>
      <c r="I78" s="1" t="s">
        <v>127</v>
      </c>
      <c r="J78" s="25"/>
      <c r="K78" s="16">
        <f t="shared" si="1"/>
        <v>0</v>
      </c>
      <c r="L78" s="26"/>
      <c r="M78" s="27"/>
      <c r="N78" s="27"/>
    </row>
    <row r="79" spans="1:14" s="5" customFormat="1" ht="30">
      <c r="A79" s="4" t="s">
        <v>226</v>
      </c>
      <c r="B79" s="4" t="s">
        <v>227</v>
      </c>
      <c r="C79" s="4" t="s">
        <v>228</v>
      </c>
      <c r="D79" s="28">
        <v>2020</v>
      </c>
      <c r="E79" s="29">
        <v>9781789694260</v>
      </c>
      <c r="F79" s="1">
        <v>1</v>
      </c>
      <c r="G79" s="1" t="s">
        <v>220</v>
      </c>
      <c r="H79" s="4" t="s">
        <v>221</v>
      </c>
      <c r="I79" s="1" t="s">
        <v>127</v>
      </c>
      <c r="J79" s="25"/>
      <c r="K79" s="16">
        <f t="shared" si="1"/>
        <v>0</v>
      </c>
      <c r="L79" s="26"/>
      <c r="M79" s="27"/>
      <c r="N79" s="27"/>
    </row>
    <row r="80" spans="1:14" s="5" customFormat="1" ht="30">
      <c r="A80" s="4" t="s">
        <v>229</v>
      </c>
      <c r="B80" s="4" t="s">
        <v>230</v>
      </c>
      <c r="C80" s="4" t="s">
        <v>109</v>
      </c>
      <c r="D80" s="28">
        <v>2018</v>
      </c>
      <c r="E80" s="29" t="s">
        <v>231</v>
      </c>
      <c r="F80" s="1">
        <v>1</v>
      </c>
      <c r="G80" s="1" t="s">
        <v>232</v>
      </c>
      <c r="H80" s="4" t="s">
        <v>233</v>
      </c>
      <c r="I80" s="1" t="s">
        <v>158</v>
      </c>
      <c r="J80" s="25"/>
      <c r="K80" s="16">
        <f t="shared" si="1"/>
        <v>0</v>
      </c>
      <c r="L80" s="26"/>
      <c r="M80" s="27"/>
      <c r="N80" s="27"/>
    </row>
    <row r="81" spans="1:14" s="5" customFormat="1" ht="15">
      <c r="A81" s="4" t="s">
        <v>234</v>
      </c>
      <c r="B81" s="4" t="s">
        <v>235</v>
      </c>
      <c r="C81" s="4" t="s">
        <v>236</v>
      </c>
      <c r="D81" s="28">
        <v>2009</v>
      </c>
      <c r="E81" s="29">
        <v>9782745319210</v>
      </c>
      <c r="F81" s="1">
        <v>1</v>
      </c>
      <c r="G81" s="1" t="s">
        <v>237</v>
      </c>
      <c r="H81" s="4" t="s">
        <v>238</v>
      </c>
      <c r="I81" s="1" t="s">
        <v>127</v>
      </c>
      <c r="J81" s="25"/>
      <c r="K81" s="16">
        <f t="shared" si="1"/>
        <v>0</v>
      </c>
      <c r="L81" s="26"/>
      <c r="M81" s="27"/>
      <c r="N81" s="27"/>
    </row>
    <row r="82" spans="1:14" s="5" customFormat="1" ht="45">
      <c r="A82" s="4" t="s">
        <v>240</v>
      </c>
      <c r="B82" s="4" t="s">
        <v>241</v>
      </c>
      <c r="C82" s="4" t="s">
        <v>16</v>
      </c>
      <c r="D82" s="28">
        <v>2020</v>
      </c>
      <c r="E82" s="29">
        <v>9780367220808</v>
      </c>
      <c r="F82" s="1">
        <v>1</v>
      </c>
      <c r="G82" s="21" t="s">
        <v>156</v>
      </c>
      <c r="H82" s="4" t="s">
        <v>239</v>
      </c>
      <c r="I82" s="1" t="s">
        <v>158</v>
      </c>
      <c r="J82" s="25"/>
      <c r="K82" s="16">
        <f t="shared" si="1"/>
        <v>0</v>
      </c>
      <c r="L82" s="26"/>
      <c r="M82" s="27"/>
      <c r="N82" s="27"/>
    </row>
    <row r="83" spans="1:14" s="5" customFormat="1" ht="45">
      <c r="A83" s="4" t="s">
        <v>242</v>
      </c>
      <c r="B83" s="4" t="s">
        <v>243</v>
      </c>
      <c r="C83" s="4" t="s">
        <v>300</v>
      </c>
      <c r="D83" s="28">
        <v>2021</v>
      </c>
      <c r="E83" s="29">
        <v>9780271087108</v>
      </c>
      <c r="F83" s="1">
        <v>1</v>
      </c>
      <c r="G83" s="20" t="s">
        <v>244</v>
      </c>
      <c r="H83" s="4" t="s">
        <v>245</v>
      </c>
      <c r="I83" s="1" t="s">
        <v>166</v>
      </c>
      <c r="J83" s="25"/>
      <c r="K83" s="16">
        <f t="shared" si="1"/>
        <v>0</v>
      </c>
      <c r="L83" s="26"/>
      <c r="M83" s="27"/>
      <c r="N83" s="27"/>
    </row>
    <row r="84" spans="1:14" s="5" customFormat="1" ht="30">
      <c r="A84" s="4" t="s">
        <v>246</v>
      </c>
      <c r="B84" s="4" t="s">
        <v>247</v>
      </c>
      <c r="C84" s="4" t="s">
        <v>248</v>
      </c>
      <c r="D84" s="28">
        <v>2018</v>
      </c>
      <c r="E84" s="29">
        <v>9782503582283</v>
      </c>
      <c r="F84" s="1">
        <v>1</v>
      </c>
      <c r="G84" s="1" t="s">
        <v>249</v>
      </c>
      <c r="H84" s="4" t="s">
        <v>250</v>
      </c>
      <c r="I84" s="1" t="s">
        <v>127</v>
      </c>
      <c r="J84" s="25"/>
      <c r="K84" s="16">
        <f t="shared" si="1"/>
        <v>0</v>
      </c>
      <c r="L84" s="26"/>
      <c r="M84" s="27"/>
      <c r="N84" s="27"/>
    </row>
    <row r="85" spans="1:14" s="5" customFormat="1" ht="45">
      <c r="A85" s="4" t="s">
        <v>251</v>
      </c>
      <c r="B85" s="4" t="s">
        <v>252</v>
      </c>
      <c r="C85" s="4" t="s">
        <v>248</v>
      </c>
      <c r="D85" s="28">
        <v>2021</v>
      </c>
      <c r="E85" s="29">
        <v>9782503594934</v>
      </c>
      <c r="F85" s="1">
        <v>1</v>
      </c>
      <c r="G85" s="1" t="s">
        <v>249</v>
      </c>
      <c r="H85" s="4" t="s">
        <v>250</v>
      </c>
      <c r="I85" s="1" t="s">
        <v>127</v>
      </c>
      <c r="J85" s="25"/>
      <c r="K85" s="16">
        <f t="shared" si="1"/>
        <v>0</v>
      </c>
      <c r="L85" s="26"/>
      <c r="M85" s="27"/>
      <c r="N85" s="27"/>
    </row>
    <row r="86" spans="1:14" s="5" customFormat="1" ht="15">
      <c r="A86" s="4"/>
      <c r="B86" s="4" t="s">
        <v>253</v>
      </c>
      <c r="C86" s="4" t="s">
        <v>121</v>
      </c>
      <c r="D86" s="28">
        <v>2021</v>
      </c>
      <c r="E86" s="29">
        <v>9789004464643</v>
      </c>
      <c r="F86" s="1">
        <v>1</v>
      </c>
      <c r="G86" s="1" t="s">
        <v>249</v>
      </c>
      <c r="H86" s="4" t="s">
        <v>254</v>
      </c>
      <c r="I86" s="1" t="s">
        <v>158</v>
      </c>
      <c r="J86" s="25"/>
      <c r="K86" s="16">
        <f t="shared" si="1"/>
        <v>0</v>
      </c>
      <c r="L86" s="26"/>
      <c r="M86" s="27"/>
      <c r="N86" s="27"/>
    </row>
    <row r="87" spans="1:14" s="5" customFormat="1" ht="30">
      <c r="A87" s="4" t="s">
        <v>255</v>
      </c>
      <c r="B87" s="4" t="s">
        <v>256</v>
      </c>
      <c r="C87" s="4" t="s">
        <v>109</v>
      </c>
      <c r="D87" s="28">
        <v>2022</v>
      </c>
      <c r="E87" s="29">
        <v>9781009098038</v>
      </c>
      <c r="F87" s="1">
        <v>1</v>
      </c>
      <c r="G87" s="1" t="s">
        <v>249</v>
      </c>
      <c r="H87" s="4" t="s">
        <v>254</v>
      </c>
      <c r="I87" s="1" t="s">
        <v>158</v>
      </c>
      <c r="J87" s="25"/>
      <c r="K87" s="16">
        <f t="shared" si="1"/>
        <v>0</v>
      </c>
      <c r="L87" s="26"/>
      <c r="M87" s="27"/>
      <c r="N87" s="27"/>
    </row>
    <row r="88" spans="1:14" s="5" customFormat="1" ht="30">
      <c r="A88" s="4" t="s">
        <v>257</v>
      </c>
      <c r="B88" s="4" t="s">
        <v>258</v>
      </c>
      <c r="C88" s="4" t="s">
        <v>101</v>
      </c>
      <c r="D88" s="28">
        <v>2020</v>
      </c>
      <c r="E88" s="29">
        <v>9783110629590</v>
      </c>
      <c r="F88" s="1">
        <v>1</v>
      </c>
      <c r="G88" s="1" t="s">
        <v>249</v>
      </c>
      <c r="H88" s="4" t="s">
        <v>259</v>
      </c>
      <c r="I88" s="1" t="s">
        <v>158</v>
      </c>
      <c r="J88" s="25"/>
      <c r="K88" s="16">
        <f t="shared" si="1"/>
        <v>0</v>
      </c>
      <c r="L88" s="26"/>
      <c r="M88" s="27"/>
      <c r="N88" s="27"/>
    </row>
    <row r="89" spans="1:14" s="5" customFormat="1" ht="30">
      <c r="A89" s="4" t="s">
        <v>260</v>
      </c>
      <c r="B89" s="4" t="s">
        <v>261</v>
      </c>
      <c r="C89" s="4" t="s">
        <v>101</v>
      </c>
      <c r="D89" s="28">
        <v>2019</v>
      </c>
      <c r="E89" s="29">
        <v>9783110561449</v>
      </c>
      <c r="F89" s="1">
        <v>1</v>
      </c>
      <c r="G89" s="1" t="s">
        <v>249</v>
      </c>
      <c r="H89" s="4" t="s">
        <v>250</v>
      </c>
      <c r="I89" s="1" t="s">
        <v>127</v>
      </c>
      <c r="J89" s="25"/>
      <c r="K89" s="16">
        <f t="shared" si="1"/>
        <v>0</v>
      </c>
      <c r="L89" s="26"/>
      <c r="M89" s="27"/>
      <c r="N89" s="27"/>
    </row>
    <row r="90" spans="1:14" s="5" customFormat="1" ht="15">
      <c r="A90" s="4" t="s">
        <v>262</v>
      </c>
      <c r="B90" s="4" t="s">
        <v>263</v>
      </c>
      <c r="C90" s="4" t="s">
        <v>101</v>
      </c>
      <c r="D90" s="28">
        <v>1969</v>
      </c>
      <c r="E90" s="29">
        <v>9783110001334</v>
      </c>
      <c r="F90" s="1">
        <v>1</v>
      </c>
      <c r="G90" s="1" t="s">
        <v>249</v>
      </c>
      <c r="H90" s="4" t="s">
        <v>250</v>
      </c>
      <c r="I90" s="1" t="s">
        <v>127</v>
      </c>
      <c r="J90" s="25"/>
      <c r="K90" s="16">
        <f t="shared" si="1"/>
        <v>0</v>
      </c>
      <c r="L90" s="26"/>
      <c r="M90" s="27"/>
      <c r="N90" s="27"/>
    </row>
    <row r="91" spans="1:14" s="5" customFormat="1" ht="30">
      <c r="A91" s="4" t="s">
        <v>264</v>
      </c>
      <c r="B91" s="4" t="s">
        <v>265</v>
      </c>
      <c r="C91" s="4" t="s">
        <v>266</v>
      </c>
      <c r="D91" s="28">
        <v>2014</v>
      </c>
      <c r="E91" s="29">
        <v>9780748692743</v>
      </c>
      <c r="F91" s="1">
        <v>1</v>
      </c>
      <c r="G91" s="1" t="s">
        <v>249</v>
      </c>
      <c r="H91" s="4" t="s">
        <v>254</v>
      </c>
      <c r="I91" s="1" t="s">
        <v>158</v>
      </c>
      <c r="J91" s="25"/>
      <c r="K91" s="16">
        <f t="shared" si="1"/>
        <v>0</v>
      </c>
      <c r="L91" s="26"/>
      <c r="M91" s="27"/>
      <c r="N91" s="27"/>
    </row>
    <row r="92" spans="1:14" s="5" customFormat="1" ht="15">
      <c r="A92" s="4" t="s">
        <v>267</v>
      </c>
      <c r="B92" s="4" t="s">
        <v>268</v>
      </c>
      <c r="C92" s="4" t="s">
        <v>269</v>
      </c>
      <c r="D92" s="28">
        <v>2018</v>
      </c>
      <c r="E92" s="29">
        <v>9783956504006</v>
      </c>
      <c r="F92" s="1">
        <v>1</v>
      </c>
      <c r="G92" s="1" t="s">
        <v>249</v>
      </c>
      <c r="H92" s="4" t="s">
        <v>254</v>
      </c>
      <c r="I92" s="1" t="s">
        <v>158</v>
      </c>
      <c r="J92" s="25"/>
      <c r="K92" s="16">
        <f t="shared" si="1"/>
        <v>0</v>
      </c>
      <c r="L92" s="26"/>
      <c r="M92" s="27"/>
      <c r="N92" s="27"/>
    </row>
    <row r="93" spans="1:14" s="5" customFormat="1" ht="15">
      <c r="A93" s="4" t="s">
        <v>270</v>
      </c>
      <c r="B93" s="4" t="s">
        <v>271</v>
      </c>
      <c r="C93" s="4" t="s">
        <v>272</v>
      </c>
      <c r="D93" s="28">
        <v>2012</v>
      </c>
      <c r="E93" s="29">
        <v>9783643116703</v>
      </c>
      <c r="F93" s="1">
        <v>1</v>
      </c>
      <c r="G93" s="1" t="s">
        <v>249</v>
      </c>
      <c r="H93" s="4" t="s">
        <v>254</v>
      </c>
      <c r="I93" s="1" t="s">
        <v>158</v>
      </c>
      <c r="J93" s="25"/>
      <c r="K93" s="16">
        <f t="shared" si="1"/>
        <v>0</v>
      </c>
      <c r="L93" s="26"/>
      <c r="M93" s="27"/>
      <c r="N93" s="27"/>
    </row>
    <row r="94" spans="1:14" s="5" customFormat="1" ht="30">
      <c r="A94" s="4" t="s">
        <v>273</v>
      </c>
      <c r="B94" s="4" t="s">
        <v>274</v>
      </c>
      <c r="C94" s="4" t="s">
        <v>275</v>
      </c>
      <c r="D94" s="28">
        <v>2020</v>
      </c>
      <c r="E94" s="29">
        <v>9783954904723</v>
      </c>
      <c r="F94" s="1">
        <v>1</v>
      </c>
      <c r="G94" s="1" t="s">
        <v>249</v>
      </c>
      <c r="H94" s="4" t="s">
        <v>254</v>
      </c>
      <c r="I94" s="1" t="s">
        <v>158</v>
      </c>
      <c r="J94" s="25"/>
      <c r="K94" s="16">
        <f t="shared" si="1"/>
        <v>0</v>
      </c>
      <c r="L94" s="26"/>
      <c r="M94" s="27"/>
      <c r="N94" s="27"/>
    </row>
    <row r="95" spans="1:14" s="5" customFormat="1" ht="30">
      <c r="A95" s="4" t="s">
        <v>276</v>
      </c>
      <c r="B95" s="4" t="s">
        <v>277</v>
      </c>
      <c r="C95" s="4" t="s">
        <v>278</v>
      </c>
      <c r="D95" s="28">
        <v>2011</v>
      </c>
      <c r="E95" s="29">
        <v>9783495484708</v>
      </c>
      <c r="F95" s="1">
        <v>1</v>
      </c>
      <c r="G95" s="1" t="s">
        <v>12</v>
      </c>
      <c r="H95" s="4" t="s">
        <v>21</v>
      </c>
      <c r="I95" s="1" t="s">
        <v>127</v>
      </c>
      <c r="J95" s="25"/>
      <c r="K95" s="16">
        <f t="shared" si="1"/>
        <v>0</v>
      </c>
      <c r="L95" s="26"/>
      <c r="M95" s="27"/>
      <c r="N95" s="27"/>
    </row>
    <row r="96" spans="1:14" s="5" customFormat="1" ht="15">
      <c r="A96" s="4" t="s">
        <v>279</v>
      </c>
      <c r="B96" s="4" t="s">
        <v>280</v>
      </c>
      <c r="C96" s="4" t="s">
        <v>281</v>
      </c>
      <c r="D96" s="28">
        <v>2013</v>
      </c>
      <c r="E96" s="29">
        <v>9788862275828</v>
      </c>
      <c r="F96" s="1">
        <v>1</v>
      </c>
      <c r="G96" s="1" t="s">
        <v>12</v>
      </c>
      <c r="H96" s="4" t="s">
        <v>13</v>
      </c>
      <c r="I96" s="1" t="s">
        <v>127</v>
      </c>
      <c r="J96" s="25"/>
      <c r="K96" s="16">
        <f t="shared" si="1"/>
        <v>0</v>
      </c>
      <c r="L96" s="26"/>
      <c r="M96" s="27"/>
      <c r="N96" s="27"/>
    </row>
    <row r="97" spans="1:14" s="5" customFormat="1" ht="30">
      <c r="A97" s="4" t="s">
        <v>282</v>
      </c>
      <c r="B97" s="4" t="s">
        <v>283</v>
      </c>
      <c r="C97" s="4" t="s">
        <v>16</v>
      </c>
      <c r="D97" s="28">
        <v>2021</v>
      </c>
      <c r="E97" s="29">
        <v>9780367226558</v>
      </c>
      <c r="F97" s="1">
        <v>1</v>
      </c>
      <c r="G97" s="1" t="s">
        <v>220</v>
      </c>
      <c r="H97" s="4" t="s">
        <v>221</v>
      </c>
      <c r="I97" s="1" t="s">
        <v>127</v>
      </c>
      <c r="J97" s="25"/>
      <c r="K97" s="16">
        <f t="shared" si="1"/>
        <v>0</v>
      </c>
      <c r="L97" s="26"/>
      <c r="M97" s="27"/>
      <c r="N97" s="27"/>
    </row>
    <row r="98" spans="1:14" s="5" customFormat="1" ht="15">
      <c r="A98" s="4" t="s">
        <v>284</v>
      </c>
      <c r="B98" s="4" t="s">
        <v>285</v>
      </c>
      <c r="C98" s="4" t="s">
        <v>286</v>
      </c>
      <c r="D98" s="28">
        <v>2021</v>
      </c>
      <c r="E98" s="29">
        <v>9783030732905</v>
      </c>
      <c r="F98" s="1">
        <v>1</v>
      </c>
      <c r="G98" s="1" t="s">
        <v>220</v>
      </c>
      <c r="H98" s="4" t="s">
        <v>221</v>
      </c>
      <c r="I98" s="1" t="s">
        <v>127</v>
      </c>
      <c r="J98" s="25"/>
      <c r="K98" s="16">
        <f t="shared" si="1"/>
        <v>0</v>
      </c>
      <c r="L98" s="26"/>
      <c r="M98" s="27"/>
      <c r="N98" s="27"/>
    </row>
    <row r="99" spans="1:14" s="5" customFormat="1" ht="15">
      <c r="A99" s="4" t="s">
        <v>287</v>
      </c>
      <c r="B99" s="4" t="s">
        <v>288</v>
      </c>
      <c r="C99" s="4" t="s">
        <v>248</v>
      </c>
      <c r="D99" s="28">
        <v>2013</v>
      </c>
      <c r="E99" s="29">
        <v>9782503534718</v>
      </c>
      <c r="F99" s="1">
        <v>1</v>
      </c>
      <c r="G99" s="1" t="s">
        <v>237</v>
      </c>
      <c r="H99" s="4" t="s">
        <v>289</v>
      </c>
      <c r="I99" s="1" t="s">
        <v>127</v>
      </c>
      <c r="J99" s="25"/>
      <c r="K99" s="16">
        <f aca="true" t="shared" si="2" ref="K99:K103">F99*J99</f>
        <v>0</v>
      </c>
      <c r="L99" s="26"/>
      <c r="M99" s="27"/>
      <c r="N99" s="27"/>
    </row>
    <row r="100" spans="1:14" s="5" customFormat="1" ht="15">
      <c r="A100" s="4" t="s">
        <v>290</v>
      </c>
      <c r="B100" s="4" t="s">
        <v>291</v>
      </c>
      <c r="C100" s="4" t="s">
        <v>248</v>
      </c>
      <c r="D100" s="28">
        <v>2006</v>
      </c>
      <c r="E100" s="29">
        <v>2503524540</v>
      </c>
      <c r="F100" s="1">
        <v>1</v>
      </c>
      <c r="G100" s="1" t="s">
        <v>154</v>
      </c>
      <c r="H100" s="4" t="s">
        <v>155</v>
      </c>
      <c r="I100" s="1" t="s">
        <v>127</v>
      </c>
      <c r="J100" s="25"/>
      <c r="K100" s="16">
        <f t="shared" si="2"/>
        <v>0</v>
      </c>
      <c r="L100" s="26"/>
      <c r="M100" s="27"/>
      <c r="N100" s="27"/>
    </row>
    <row r="101" spans="1:14" s="5" customFormat="1" ht="15">
      <c r="A101" s="4" t="s">
        <v>292</v>
      </c>
      <c r="B101" s="4" t="s">
        <v>293</v>
      </c>
      <c r="C101" s="4" t="s">
        <v>248</v>
      </c>
      <c r="D101" s="28">
        <v>2005</v>
      </c>
      <c r="E101" s="29">
        <v>9782503516936</v>
      </c>
      <c r="F101" s="1">
        <v>1</v>
      </c>
      <c r="G101" s="1" t="s">
        <v>154</v>
      </c>
      <c r="H101" s="4" t="s">
        <v>155</v>
      </c>
      <c r="I101" s="1" t="s">
        <v>127</v>
      </c>
      <c r="J101" s="25"/>
      <c r="K101" s="16">
        <f t="shared" si="2"/>
        <v>0</v>
      </c>
      <c r="L101" s="26"/>
      <c r="M101" s="27"/>
      <c r="N101" s="27"/>
    </row>
    <row r="102" spans="1:14" s="5" customFormat="1" ht="45">
      <c r="A102" s="4" t="s">
        <v>294</v>
      </c>
      <c r="B102" s="4" t="s">
        <v>303</v>
      </c>
      <c r="C102" s="4" t="s">
        <v>295</v>
      </c>
      <c r="D102" s="28">
        <v>1995</v>
      </c>
      <c r="E102" s="29">
        <v>8879884484</v>
      </c>
      <c r="F102" s="1">
        <v>1</v>
      </c>
      <c r="G102" s="1" t="s">
        <v>154</v>
      </c>
      <c r="H102" s="4" t="s">
        <v>155</v>
      </c>
      <c r="I102" s="1" t="s">
        <v>127</v>
      </c>
      <c r="J102" s="25"/>
      <c r="K102" s="16">
        <f t="shared" si="2"/>
        <v>0</v>
      </c>
      <c r="L102" s="26"/>
      <c r="M102" s="27"/>
      <c r="N102" s="27"/>
    </row>
    <row r="103" spans="1:14" s="5" customFormat="1" ht="15">
      <c r="A103" s="4" t="s">
        <v>296</v>
      </c>
      <c r="B103" s="4" t="s">
        <v>297</v>
      </c>
      <c r="C103" s="4" t="s">
        <v>298</v>
      </c>
      <c r="D103" s="28">
        <v>2004</v>
      </c>
      <c r="E103" s="29">
        <v>9780631236269</v>
      </c>
      <c r="F103" s="1">
        <v>1</v>
      </c>
      <c r="G103" s="1" t="s">
        <v>232</v>
      </c>
      <c r="H103" s="4" t="s">
        <v>299</v>
      </c>
      <c r="I103" s="1" t="s">
        <v>127</v>
      </c>
      <c r="J103" s="25"/>
      <c r="K103" s="16">
        <f t="shared" si="2"/>
        <v>0</v>
      </c>
      <c r="L103" s="26"/>
      <c r="M103" s="27"/>
      <c r="N103" s="27"/>
    </row>
    <row r="104" spans="1:14" s="22" customFormat="1" ht="27" customHeight="1">
      <c r="A104" s="30" t="s">
        <v>309</v>
      </c>
      <c r="B104" s="30"/>
      <c r="C104" s="30"/>
      <c r="D104" s="30"/>
      <c r="E104" s="30"/>
      <c r="F104" s="30"/>
      <c r="G104" s="30"/>
      <c r="H104" s="30"/>
      <c r="I104" s="30"/>
      <c r="J104" s="23">
        <f>SUM(J2:J103)</f>
        <v>0</v>
      </c>
      <c r="K104" s="23">
        <f>SUM(K2:K103)</f>
        <v>0</v>
      </c>
      <c r="L104" s="24" t="s">
        <v>310</v>
      </c>
      <c r="M104" s="23">
        <f>SUM(M2:M103)</f>
        <v>0</v>
      </c>
      <c r="N104" s="23">
        <f>SUM(N2:N103)</f>
        <v>0</v>
      </c>
    </row>
  </sheetData>
  <sheetProtection algorithmName="SHA-512" hashValue="6iAvb++ElwGerO22jQqpYGHuhNZf5v0p4KBpTo7KnHFR1cSxD/q6veBoZGC5IFlcBva5QdRKyr3DBSOHmibTcQ==" saltValue="iRAyW3hjNvSUQZyCmyiw0w==" spinCount="100000" sheet="1" objects="1" scenarios="1"/>
  <autoFilter ref="A1:O104"/>
  <mergeCells count="1">
    <mergeCell ref="A104:I104"/>
  </mergeCells>
  <hyperlinks>
    <hyperlink ref="A25" r:id="rId1" display="https://www.bloomsbury.com/uk/author/eugenio-f-biagini/-59822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Šindlerová, Zuzana</cp:lastModifiedBy>
  <dcterms:created xsi:type="dcterms:W3CDTF">2022-04-06T13:36:38Z</dcterms:created>
  <dcterms:modified xsi:type="dcterms:W3CDTF">2022-04-20T08:00:07Z</dcterms:modified>
  <cp:category/>
  <cp:version/>
  <cp:contentType/>
  <cp:contentStatus/>
</cp:coreProperties>
</file>