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12" activeTab="6"/>
  </bookViews>
  <sheets>
    <sheet name="Nabídková cena" sheetId="1" r:id="rId1"/>
    <sheet name="1 Klávesnice" sheetId="2" r:id="rId2"/>
    <sheet name="2 Myš" sheetId="3" r:id="rId3"/>
    <sheet name="4 Monitor" sheetId="4" r:id="rId4"/>
    <sheet name="5 Mini PC" sheetId="5" r:id="rId5"/>
    <sheet name="6 Operační paměť" sheetId="6" r:id="rId6"/>
    <sheet name="7 SSD disk" sheetId="7" r:id="rId7"/>
  </sheets>
  <definedNames>
    <definedName name="_xlnm.Print_Area" localSheetId="1">'1 Klávesnice'!$A$1:$E$17</definedName>
    <definedName name="_xlnm.Print_Area" localSheetId="4">'5 Mini PC'!$A$1:$K$31</definedName>
    <definedName name="_xlnm.Print_Area" localSheetId="6">'7 SSD disk'!$A$1:$K$13</definedName>
    <definedName name="_xlnm.Print_Area" localSheetId="0">'Nabídková cena'!$A$1:$G$27</definedName>
  </definedNames>
  <calcPr fullCalcOnLoad="1"/>
</workbook>
</file>

<file path=xl/sharedStrings.xml><?xml version="1.0" encoding="utf-8"?>
<sst xmlns="http://schemas.openxmlformats.org/spreadsheetml/2006/main" count="304" uniqueCount="146">
  <si>
    <t>Procesor</t>
  </si>
  <si>
    <t>Operační systém</t>
  </si>
  <si>
    <t>Operační paměť</t>
  </si>
  <si>
    <t>pevný parametr</t>
  </si>
  <si>
    <t>minimální požadovaný parametr</t>
  </si>
  <si>
    <t>Úhlopříčka displeje ["]: </t>
  </si>
  <si>
    <t>Povrch displeje: </t>
  </si>
  <si>
    <t>matný</t>
  </si>
  <si>
    <t>Ano</t>
  </si>
  <si>
    <t>ano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</si>
  <si>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</si>
  <si>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</si>
  <si>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</si>
  <si>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</si>
  <si>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</si>
  <si>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</si>
  <si>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</si>
  <si>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</si>
  <si>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Blue light reduction: </t>
  </si>
  <si>
    <t>Rovná obrazovka: </t>
  </si>
  <si>
    <t>DisplayPort: </t>
  </si>
  <si>
    <t>HDMI vstup: </t>
  </si>
  <si>
    <t>minimální 
požadovaný parametr</t>
  </si>
  <si>
    <t>číslo položky</t>
  </si>
  <si>
    <t xml:space="preserve"> Kč DPH 21 %</t>
  </si>
  <si>
    <t>Celková cena 
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</si>
  <si>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</si>
  <si>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</si>
  <si>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</si>
  <si>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</si>
  <si>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</si>
  <si>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</si>
  <si>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</si>
  <si>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typ </t>
  </si>
  <si>
    <t xml:space="preserve">formát </t>
  </si>
  <si>
    <t xml:space="preserve">kapacita </t>
  </si>
  <si>
    <t>Grafická karta</t>
  </si>
  <si>
    <t>Reproduktory</t>
  </si>
  <si>
    <t>Optická mechanika</t>
  </si>
  <si>
    <t>Ne</t>
  </si>
  <si>
    <t>Síť</t>
  </si>
  <si>
    <t>Zadní konektory</t>
  </si>
  <si>
    <t>HDMI</t>
  </si>
  <si>
    <t>RJ45 LAN</t>
  </si>
  <si>
    <t>Provedení (case)</t>
  </si>
  <si>
    <t>Napájení</t>
  </si>
  <si>
    <t>Základní frekvence (GHz)</t>
  </si>
  <si>
    <t>integrovaná</t>
  </si>
  <si>
    <t>Mini PC/NUC/Nettop</t>
  </si>
  <si>
    <t>1TB</t>
  </si>
  <si>
    <t>Kapacita</t>
  </si>
  <si>
    <t>TYP</t>
  </si>
  <si>
    <t>počet v balení</t>
  </si>
  <si>
    <t>SO-DIMM DDR4</t>
  </si>
  <si>
    <t>Frekvence</t>
  </si>
  <si>
    <t>Typ</t>
  </si>
  <si>
    <t>Chiclet klávesy</t>
  </si>
  <si>
    <t>Multimediální klávesy</t>
  </si>
  <si>
    <t>ne</t>
  </si>
  <si>
    <t>FN klávesa</t>
  </si>
  <si>
    <t>Znaky vypálené laserem</t>
  </si>
  <si>
    <t>optická</t>
  </si>
  <si>
    <t>pro praváky i leváky</t>
  </si>
  <si>
    <t>Počet tlačítek</t>
  </si>
  <si>
    <t>Kolečko</t>
  </si>
  <si>
    <t>mechanické</t>
  </si>
  <si>
    <t>Takt</t>
  </si>
  <si>
    <t>1 ks</t>
  </si>
  <si>
    <t>M.2 2280, PCIe 3.0 x4 NVMe</t>
  </si>
  <si>
    <t>SSD</t>
  </si>
  <si>
    <t>HyperThreading</t>
  </si>
  <si>
    <t>Konektory</t>
  </si>
  <si>
    <t>Procesor a HDD</t>
  </si>
  <si>
    <t>10/100/1000</t>
  </si>
  <si>
    <t>USB 3.0</t>
  </si>
  <si>
    <t>audio</t>
  </si>
  <si>
    <t>combo jack</t>
  </si>
  <si>
    <t>6 jádrový</t>
  </si>
  <si>
    <t>Audio rozhraní: </t>
  </si>
  <si>
    <t>3.5mm</t>
  </si>
  <si>
    <t>1920 x 1080 (Full HD)</t>
  </si>
  <si>
    <t>VGA</t>
  </si>
  <si>
    <t>VESA držák</t>
  </si>
  <si>
    <t>IPS LED</t>
  </si>
  <si>
    <t>23''</t>
  </si>
  <si>
    <t>100x100 - nezablokovany(!) stojanem</t>
  </si>
  <si>
    <t>8 jádrový</t>
  </si>
  <si>
    <t>bez os</t>
  </si>
  <si>
    <t>Rozměry</t>
  </si>
  <si>
    <t>Paměť (sodim 2 sloty DDR4)</t>
  </si>
  <si>
    <t>slot na HDD - M.2 PCIe NVMe 2280</t>
  </si>
  <si>
    <t xml:space="preserve">Čtěčka karet SD </t>
  </si>
  <si>
    <t>1,5 GHz TDP 25W max</t>
  </si>
  <si>
    <t>3200 MHz</t>
  </si>
  <si>
    <t>CL22</t>
  </si>
  <si>
    <t>3/2 GB/s</t>
  </si>
  <si>
    <t>čtení/zápis</t>
  </si>
  <si>
    <t>životnost</t>
  </si>
  <si>
    <t>8 GB</t>
  </si>
  <si>
    <t>VESA mount</t>
  </si>
  <si>
    <t xml:space="preserve">Klávesnice: </t>
  </si>
  <si>
    <t>Myš:</t>
  </si>
  <si>
    <t>HDMI kabel, délka 0,5m, 2 x male:</t>
  </si>
  <si>
    <t>Monitor:</t>
  </si>
  <si>
    <t>5a</t>
  </si>
  <si>
    <t>5b</t>
  </si>
  <si>
    <t>Mini PC typ 1:</t>
  </si>
  <si>
    <t>Mini PC typ 2:</t>
  </si>
  <si>
    <t>Operační paměť typ 1:</t>
  </si>
  <si>
    <t>6a</t>
  </si>
  <si>
    <t>6b</t>
  </si>
  <si>
    <t>Operační paměť typ 2:</t>
  </si>
  <si>
    <t>SSD disk typ 1:</t>
  </si>
  <si>
    <t>SSD disk typ 2:</t>
  </si>
  <si>
    <t>7a</t>
  </si>
  <si>
    <t>7b</t>
  </si>
  <si>
    <t>Počet ks</t>
  </si>
  <si>
    <t>Cena 1 ks  Kč
bez DPH</t>
  </si>
  <si>
    <t>Celková cena 
Kč bez DPH</t>
  </si>
  <si>
    <t xml:space="preserve">TABULKA NABÍDKOVÉ CENY 
</t>
  </si>
  <si>
    <t>NABÍZENÝ MODEL:
………………………………………..
Part number:</t>
  </si>
  <si>
    <t>Ostatní informace</t>
  </si>
  <si>
    <t>Rozložení</t>
  </si>
  <si>
    <t>CZ</t>
  </si>
  <si>
    <t>USB</t>
  </si>
  <si>
    <t>Připojení</t>
  </si>
  <si>
    <t>Počet kláves</t>
  </si>
  <si>
    <t>Dvouřádkový Enter</t>
  </si>
  <si>
    <t>Ergonometrie</t>
  </si>
  <si>
    <t>100 g</t>
  </si>
  <si>
    <t xml:space="preserve">Hmotnost </t>
  </si>
  <si>
    <t>typ 2</t>
  </si>
  <si>
    <t>typ  1</t>
  </si>
  <si>
    <t>100 x 100</t>
  </si>
  <si>
    <t>max. 12 x 12 x 6 cm</t>
  </si>
  <si>
    <t>bez paměti,
min. 2 sloty</t>
  </si>
  <si>
    <t xml:space="preserve">Další </t>
  </si>
  <si>
    <t>typ 1</t>
  </si>
  <si>
    <t>16 GB</t>
  </si>
  <si>
    <t>300 TBW</t>
  </si>
  <si>
    <t>500 GB</t>
  </si>
  <si>
    <t>V …………………………. dne …………….2022</t>
  </si>
  <si>
    <t>C) doplnění specifikace jednotlivých položek tabulky obsažené v listech tohoto sešitu.</t>
  </si>
  <si>
    <t>B) doplnění označení nabízeného modelu (např. part number)</t>
  </si>
  <si>
    <t>Nabídková cena 
celkem 
Kč bez DPH</t>
  </si>
  <si>
    <t>Nabídková cena
celkem 
Kč vč.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</si>
</sst>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3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44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wrapText="1"/>
      <protection locked="0"/>
    </xf>
    <xf numFmtId="16" fontId="0" fillId="35" borderId="10" xfId="0" applyNumberFormat="1" applyFill="1" applyBorder="1" applyAlignment="1" applyProtection="1">
      <alignment horizontal="right" wrapText="1"/>
      <protection locked="0"/>
    </xf>
    <xf numFmtId="0" fontId="0" fillId="35" borderId="10" xfId="0" applyFill="1" applyBorder="1" applyAlignment="1" applyProtection="1">
      <alignment horizontal="right" wrapText="1"/>
      <protection locked="0"/>
    </xf>
    <xf numFmtId="0" fontId="45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16" fontId="0" fillId="0" borderId="10" xfId="0" applyNumberFormat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/>
    </xf>
    <xf numFmtId="0" fontId="0" fillId="35" borderId="0" xfId="0" applyFill="1" applyAlignment="1" applyProtection="1">
      <alignment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0" zoomScaleNormal="70" zoomScalePageLayoutView="0" workbookViewId="0" topLeftCell="A7">
      <selection activeCell="N14" sqref="N14"/>
    </sheetView>
  </sheetViews>
  <sheetFormatPr defaultColWidth="9.140625" defaultRowHeight="15"/>
  <cols>
    <col min="1" max="1" width="9.28125" style="8" customWidth="1"/>
    <col min="2" max="2" width="36.28125" style="8" customWidth="1"/>
    <col min="3" max="3" width="13.28125" style="8" customWidth="1"/>
    <col min="4" max="4" width="18.28125" style="8" customWidth="1"/>
    <col min="5" max="5" width="19.57421875" style="8" customWidth="1"/>
    <col min="6" max="6" width="16.7109375" style="8" customWidth="1"/>
    <col min="7" max="7" width="18.28125" style="8" customWidth="1"/>
    <col min="8" max="16384" width="8.8515625" style="8" customWidth="1"/>
  </cols>
  <sheetData>
    <row r="1" spans="1:7" ht="52.5" customHeight="1">
      <c r="A1" s="20" t="s">
        <v>119</v>
      </c>
      <c r="B1" s="21"/>
      <c r="C1" s="21"/>
      <c r="D1" s="21"/>
      <c r="E1" s="21"/>
      <c r="F1" s="21"/>
      <c r="G1" s="21"/>
    </row>
    <row r="2" spans="1:7" ht="63.75" customHeight="1">
      <c r="A2" s="22" t="s">
        <v>23</v>
      </c>
      <c r="B2" s="23" t="s">
        <v>27</v>
      </c>
      <c r="C2" s="22" t="s">
        <v>116</v>
      </c>
      <c r="D2" s="22" t="s">
        <v>117</v>
      </c>
      <c r="E2" s="22" t="s">
        <v>118</v>
      </c>
      <c r="F2" s="22" t="s">
        <v>24</v>
      </c>
      <c r="G2" s="22" t="s">
        <v>25</v>
      </c>
    </row>
    <row r="3" spans="1:7" ht="48" customHeight="1">
      <c r="A3" s="24">
        <v>1</v>
      </c>
      <c r="B3" s="14" t="s">
        <v>100</v>
      </c>
      <c r="C3" s="25">
        <v>4</v>
      </c>
      <c r="D3" s="5"/>
      <c r="E3" s="26">
        <f aca="true" t="shared" si="0" ref="E3:E12">C3*D3</f>
        <v>0</v>
      </c>
      <c r="F3" s="26">
        <f aca="true" t="shared" si="1" ref="F3:F12">E3*0.21</f>
        <v>0</v>
      </c>
      <c r="G3" s="26">
        <f aca="true" t="shared" si="2" ref="G3:G12">E3+F3</f>
        <v>0</v>
      </c>
    </row>
    <row r="4" spans="1:7" ht="46.5" customHeight="1">
      <c r="A4" s="24">
        <v>2</v>
      </c>
      <c r="B4" s="14" t="s">
        <v>101</v>
      </c>
      <c r="C4" s="25">
        <v>4</v>
      </c>
      <c r="D4" s="5"/>
      <c r="E4" s="26">
        <f t="shared" si="0"/>
        <v>0</v>
      </c>
      <c r="F4" s="26">
        <f t="shared" si="1"/>
        <v>0</v>
      </c>
      <c r="G4" s="26">
        <f t="shared" si="2"/>
        <v>0</v>
      </c>
    </row>
    <row r="5" spans="1:7" ht="37.5" customHeight="1">
      <c r="A5" s="24">
        <v>3</v>
      </c>
      <c r="B5" s="14" t="s">
        <v>102</v>
      </c>
      <c r="C5" s="25">
        <v>2</v>
      </c>
      <c r="D5" s="5"/>
      <c r="E5" s="26">
        <f t="shared" si="0"/>
        <v>0</v>
      </c>
      <c r="F5" s="26">
        <f t="shared" si="1"/>
        <v>0</v>
      </c>
      <c r="G5" s="26">
        <f t="shared" si="2"/>
        <v>0</v>
      </c>
    </row>
    <row r="6" spans="1:7" ht="52.5" customHeight="1">
      <c r="A6" s="24">
        <v>4</v>
      </c>
      <c r="B6" s="14" t="s">
        <v>103</v>
      </c>
      <c r="C6" s="25">
        <v>2</v>
      </c>
      <c r="D6" s="5"/>
      <c r="E6" s="26">
        <f t="shared" si="0"/>
        <v>0</v>
      </c>
      <c r="F6" s="26">
        <f t="shared" si="1"/>
        <v>0</v>
      </c>
      <c r="G6" s="26">
        <f t="shared" si="2"/>
        <v>0</v>
      </c>
    </row>
    <row r="7" spans="1:7" ht="55.5" customHeight="1">
      <c r="A7" s="24" t="s">
        <v>104</v>
      </c>
      <c r="B7" s="14" t="s">
        <v>106</v>
      </c>
      <c r="C7" s="25">
        <v>1</v>
      </c>
      <c r="D7" s="5"/>
      <c r="E7" s="26">
        <f t="shared" si="0"/>
        <v>0</v>
      </c>
      <c r="F7" s="26">
        <f t="shared" si="1"/>
        <v>0</v>
      </c>
      <c r="G7" s="26">
        <f t="shared" si="2"/>
        <v>0</v>
      </c>
    </row>
    <row r="8" spans="1:7" ht="55.5" customHeight="1">
      <c r="A8" s="24" t="s">
        <v>105</v>
      </c>
      <c r="B8" s="14" t="s">
        <v>107</v>
      </c>
      <c r="C8" s="25">
        <v>1</v>
      </c>
      <c r="D8" s="5"/>
      <c r="E8" s="26">
        <f t="shared" si="0"/>
        <v>0</v>
      </c>
      <c r="F8" s="26">
        <f t="shared" si="1"/>
        <v>0</v>
      </c>
      <c r="G8" s="26">
        <f t="shared" si="2"/>
        <v>0</v>
      </c>
    </row>
    <row r="9" spans="1:7" ht="55.5" customHeight="1">
      <c r="A9" s="24" t="s">
        <v>109</v>
      </c>
      <c r="B9" s="14" t="s">
        <v>108</v>
      </c>
      <c r="C9" s="25">
        <v>2</v>
      </c>
      <c r="D9" s="5"/>
      <c r="E9" s="26">
        <f t="shared" si="0"/>
        <v>0</v>
      </c>
      <c r="F9" s="26">
        <f t="shared" si="1"/>
        <v>0</v>
      </c>
      <c r="G9" s="26">
        <f t="shared" si="2"/>
        <v>0</v>
      </c>
    </row>
    <row r="10" spans="1:7" ht="55.5" customHeight="1">
      <c r="A10" s="24" t="s">
        <v>110</v>
      </c>
      <c r="B10" s="14" t="s">
        <v>111</v>
      </c>
      <c r="C10" s="25">
        <v>2</v>
      </c>
      <c r="D10" s="5"/>
      <c r="E10" s="26">
        <f t="shared" si="0"/>
        <v>0</v>
      </c>
      <c r="F10" s="26">
        <f t="shared" si="1"/>
        <v>0</v>
      </c>
      <c r="G10" s="26">
        <f t="shared" si="2"/>
        <v>0</v>
      </c>
    </row>
    <row r="11" spans="1:7" ht="47.25" customHeight="1">
      <c r="A11" s="24" t="s">
        <v>114</v>
      </c>
      <c r="B11" s="14" t="s">
        <v>112</v>
      </c>
      <c r="C11" s="25">
        <v>1</v>
      </c>
      <c r="D11" s="5"/>
      <c r="E11" s="26">
        <f t="shared" si="0"/>
        <v>0</v>
      </c>
      <c r="F11" s="26">
        <f t="shared" si="1"/>
        <v>0</v>
      </c>
      <c r="G11" s="26">
        <f t="shared" si="2"/>
        <v>0</v>
      </c>
    </row>
    <row r="12" spans="1:7" ht="57.75" customHeight="1">
      <c r="A12" s="24" t="s">
        <v>115</v>
      </c>
      <c r="B12" s="14" t="s">
        <v>113</v>
      </c>
      <c r="C12" s="25">
        <v>1</v>
      </c>
      <c r="D12" s="5"/>
      <c r="E12" s="26">
        <f t="shared" si="0"/>
        <v>0</v>
      </c>
      <c r="F12" s="26">
        <f t="shared" si="1"/>
        <v>0</v>
      </c>
      <c r="G12" s="26">
        <f t="shared" si="2"/>
        <v>0</v>
      </c>
    </row>
    <row r="13" spans="1:7" s="19" customFormat="1" ht="14.25">
      <c r="A13" s="27"/>
      <c r="B13" s="28"/>
      <c r="C13" s="29"/>
      <c r="D13" s="30"/>
      <c r="E13" s="30"/>
      <c r="F13" s="30"/>
      <c r="G13" s="30"/>
    </row>
    <row r="14" spans="1:7" ht="75.75" customHeight="1">
      <c r="A14" s="31"/>
      <c r="B14" s="32" t="s">
        <v>32</v>
      </c>
      <c r="C14" s="32"/>
      <c r="D14" s="32"/>
      <c r="E14" s="32"/>
      <c r="F14" s="32"/>
      <c r="G14" s="32"/>
    </row>
    <row r="15" spans="1:7" ht="21" customHeight="1" thickBot="1">
      <c r="A15" s="31"/>
      <c r="B15" s="31"/>
      <c r="C15" s="31"/>
      <c r="D15" s="31"/>
      <c r="E15" s="31"/>
      <c r="F15" s="31"/>
      <c r="G15" s="31"/>
    </row>
    <row r="16" spans="1:7" ht="68.25" customHeight="1" thickBot="1">
      <c r="A16" s="31"/>
      <c r="B16" s="31"/>
      <c r="C16" s="31"/>
      <c r="D16" s="31"/>
      <c r="E16" s="33" t="s">
        <v>144</v>
      </c>
      <c r="F16" s="34" t="s">
        <v>26</v>
      </c>
      <c r="G16" s="35" t="s">
        <v>145</v>
      </c>
    </row>
    <row r="17" spans="1:7" ht="55.5" customHeight="1" thickBot="1">
      <c r="A17" s="31"/>
      <c r="B17" s="31"/>
      <c r="C17" s="31"/>
      <c r="D17" s="31"/>
      <c r="E17" s="36">
        <f>E3+E4+E5+E6+E7+E8+E9+E9+E10+E11+E12</f>
        <v>0</v>
      </c>
      <c r="F17" s="37">
        <f>E17*0.21</f>
        <v>0</v>
      </c>
      <c r="G17" s="38">
        <f>E17+F17</f>
        <v>0</v>
      </c>
    </row>
    <row r="18" spans="1:7" ht="14.25">
      <c r="A18" s="31"/>
      <c r="B18" s="31"/>
      <c r="C18" s="31"/>
      <c r="D18" s="31"/>
      <c r="E18" s="31"/>
      <c r="F18" s="31"/>
      <c r="G18" s="31"/>
    </row>
    <row r="19" spans="1:7" ht="18">
      <c r="A19" s="31"/>
      <c r="B19" s="39" t="s">
        <v>28</v>
      </c>
      <c r="C19" s="39"/>
      <c r="D19" s="39"/>
      <c r="E19" s="39"/>
      <c r="F19" s="31"/>
      <c r="G19" s="31"/>
    </row>
    <row r="20" spans="1:7" ht="18">
      <c r="A20" s="31"/>
      <c r="B20" s="39" t="s">
        <v>31</v>
      </c>
      <c r="C20" s="39"/>
      <c r="D20" s="39"/>
      <c r="E20" s="39"/>
      <c r="F20" s="31"/>
      <c r="G20" s="31"/>
    </row>
    <row r="21" spans="1:7" ht="18">
      <c r="A21" s="31"/>
      <c r="B21" s="39" t="s">
        <v>143</v>
      </c>
      <c r="C21" s="39"/>
      <c r="D21" s="39"/>
      <c r="E21" s="39"/>
      <c r="F21" s="31"/>
      <c r="G21" s="31"/>
    </row>
    <row r="22" spans="1:7" ht="18">
      <c r="A22" s="31"/>
      <c r="B22" s="39" t="s">
        <v>142</v>
      </c>
      <c r="C22" s="39"/>
      <c r="D22" s="39"/>
      <c r="E22" s="39"/>
      <c r="F22" s="31"/>
      <c r="G22" s="31"/>
    </row>
    <row r="24" spans="2:3" ht="15">
      <c r="B24" s="6" t="s">
        <v>141</v>
      </c>
      <c r="C24" s="7"/>
    </row>
    <row r="26" ht="14.25">
      <c r="B26" s="8" t="s">
        <v>29</v>
      </c>
    </row>
    <row r="27" ht="14.25">
      <c r="B27" s="8" t="s">
        <v>30</v>
      </c>
    </row>
  </sheetData>
  <sheetProtection password="C4A5" sheet="1" objects="1" scenarios="1" formatCells="0" formatColumns="0" formatRows="0"/>
  <mergeCells count="2">
    <mergeCell ref="A1:G1"/>
    <mergeCell ref="B14:G14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85" zoomScaleNormal="85" zoomScaleSheetLayoutView="85" zoomScalePageLayoutView="0" workbookViewId="0" topLeftCell="A1">
      <selection activeCell="G15" sqref="G15"/>
    </sheetView>
  </sheetViews>
  <sheetFormatPr defaultColWidth="8.7109375" defaultRowHeight="15"/>
  <cols>
    <col min="1" max="1" width="26.140625" style="41" customWidth="1"/>
    <col min="2" max="2" width="19.57421875" style="41" customWidth="1"/>
    <col min="3" max="3" width="20.28125" style="41" customWidth="1"/>
    <col min="4" max="4" width="4.140625" style="43" customWidth="1"/>
    <col min="5" max="5" width="33.421875" style="41" customWidth="1"/>
    <col min="6" max="6" width="19.421875" style="41" customWidth="1"/>
    <col min="7" max="7" width="50.7109375" style="41" customWidth="1"/>
    <col min="8" max="16384" width="8.7109375" style="41" customWidth="1"/>
  </cols>
  <sheetData>
    <row r="1" spans="1:5" ht="54">
      <c r="A1" s="44"/>
      <c r="B1" s="45"/>
      <c r="C1" s="46"/>
      <c r="D1" s="40"/>
      <c r="E1" s="1" t="s">
        <v>120</v>
      </c>
    </row>
    <row r="2" spans="1:5" ht="42.75" customHeight="1">
      <c r="A2" s="47" t="s">
        <v>10</v>
      </c>
      <c r="B2" s="47" t="s">
        <v>3</v>
      </c>
      <c r="C2" s="47" t="s">
        <v>22</v>
      </c>
      <c r="D2" s="16"/>
      <c r="E2" s="2" t="s">
        <v>10</v>
      </c>
    </row>
    <row r="3" spans="1:5" ht="14.25">
      <c r="A3" s="48" t="s">
        <v>12</v>
      </c>
      <c r="B3" s="48"/>
      <c r="C3" s="48"/>
      <c r="D3" s="16"/>
      <c r="E3" s="3" t="s">
        <v>12</v>
      </c>
    </row>
    <row r="4" spans="1:5" ht="14.25">
      <c r="A4" s="49" t="s">
        <v>56</v>
      </c>
      <c r="B4" s="50" t="s">
        <v>9</v>
      </c>
      <c r="C4" s="51"/>
      <c r="D4" s="42"/>
      <c r="E4" s="4"/>
    </row>
    <row r="5" spans="1:5" ht="14.25">
      <c r="A5" s="49" t="s">
        <v>127</v>
      </c>
      <c r="B5" s="50" t="s">
        <v>9</v>
      </c>
      <c r="C5" s="51"/>
      <c r="D5" s="42"/>
      <c r="E5" s="4"/>
    </row>
    <row r="6" spans="1:5" ht="14.25">
      <c r="A6" s="49" t="s">
        <v>122</v>
      </c>
      <c r="B6" s="50" t="s">
        <v>123</v>
      </c>
      <c r="C6" s="51"/>
      <c r="D6" s="42"/>
      <c r="E6" s="4"/>
    </row>
    <row r="7" spans="1:5" ht="14.25">
      <c r="A7" s="49" t="s">
        <v>57</v>
      </c>
      <c r="B7" s="50" t="s">
        <v>58</v>
      </c>
      <c r="C7" s="51"/>
      <c r="D7" s="42"/>
      <c r="E7" s="4"/>
    </row>
    <row r="8" spans="1:5" ht="14.25">
      <c r="A8" s="49" t="s">
        <v>59</v>
      </c>
      <c r="B8" s="50" t="s">
        <v>58</v>
      </c>
      <c r="C8" s="51"/>
      <c r="D8" s="16"/>
      <c r="E8" s="4"/>
    </row>
    <row r="9" spans="1:5" ht="14.25">
      <c r="A9" s="49" t="s">
        <v>126</v>
      </c>
      <c r="B9" s="50">
        <v>105</v>
      </c>
      <c r="C9" s="51"/>
      <c r="D9" s="16"/>
      <c r="E9" s="4"/>
    </row>
    <row r="10" spans="1:5" ht="14.25">
      <c r="A10" s="49" t="s">
        <v>125</v>
      </c>
      <c r="B10" s="50" t="s">
        <v>124</v>
      </c>
      <c r="C10" s="51"/>
      <c r="D10" s="16"/>
      <c r="E10" s="4"/>
    </row>
    <row r="11" spans="1:5" ht="14.25">
      <c r="A11" s="49" t="s">
        <v>60</v>
      </c>
      <c r="B11" s="50" t="s">
        <v>9</v>
      </c>
      <c r="C11" s="51"/>
      <c r="D11" s="16"/>
      <c r="E11" s="4"/>
    </row>
    <row r="12" spans="1:5" ht="14.25">
      <c r="A12" s="48" t="s">
        <v>121</v>
      </c>
      <c r="B12" s="48"/>
      <c r="C12" s="48"/>
      <c r="D12" s="16"/>
      <c r="E12" s="3" t="s">
        <v>121</v>
      </c>
    </row>
    <row r="13" spans="1:5" ht="14.25">
      <c r="A13" s="51"/>
      <c r="B13" s="51"/>
      <c r="C13" s="51"/>
      <c r="E13" s="4"/>
    </row>
    <row r="14" spans="1:5" ht="14.25">
      <c r="A14" s="51"/>
      <c r="B14" s="51"/>
      <c r="C14" s="51"/>
      <c r="E14" s="4"/>
    </row>
    <row r="15" spans="1:5" ht="14.25">
      <c r="A15" s="51"/>
      <c r="B15" s="51"/>
      <c r="C15" s="51"/>
      <c r="E15" s="4"/>
    </row>
    <row r="16" spans="1:5" ht="14.25">
      <c r="A16" s="51"/>
      <c r="B16" s="51"/>
      <c r="C16" s="51"/>
      <c r="E16" s="4"/>
    </row>
    <row r="17" spans="1:3" ht="14.25">
      <c r="A17" s="51"/>
      <c r="B17" s="51"/>
      <c r="C17" s="51"/>
    </row>
  </sheetData>
  <sheetProtection password="C4A5" sheet="1" objects="1" scenarios="1" formatCells="0" formatColumns="0" formatRows="0" insertColumns="0" selectLockedCells="1"/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F9" sqref="F9"/>
    </sheetView>
  </sheetViews>
  <sheetFormatPr defaultColWidth="8.7109375" defaultRowHeight="15"/>
  <cols>
    <col min="1" max="1" width="22.7109375" style="41" customWidth="1"/>
    <col min="2" max="2" width="19.57421875" style="41" customWidth="1"/>
    <col min="3" max="3" width="20.421875" style="41" bestFit="1" customWidth="1"/>
    <col min="4" max="4" width="4.421875" style="43" customWidth="1"/>
    <col min="5" max="5" width="33.421875" style="41" customWidth="1"/>
    <col min="6" max="6" width="19.421875" style="41" customWidth="1"/>
    <col min="7" max="7" width="50.7109375" style="41" customWidth="1"/>
    <col min="8" max="16384" width="8.7109375" style="41" customWidth="1"/>
  </cols>
  <sheetData>
    <row r="1" spans="1:5" ht="54">
      <c r="A1" s="44"/>
      <c r="B1" s="45"/>
      <c r="C1" s="46"/>
      <c r="D1" s="40"/>
      <c r="E1" s="1" t="s">
        <v>120</v>
      </c>
    </row>
    <row r="2" spans="1:5" ht="42.75" customHeight="1">
      <c r="A2" s="47" t="s">
        <v>10</v>
      </c>
      <c r="B2" s="47" t="s">
        <v>3</v>
      </c>
      <c r="C2" s="47" t="s">
        <v>22</v>
      </c>
      <c r="D2" s="16"/>
      <c r="E2" s="2" t="s">
        <v>10</v>
      </c>
    </row>
    <row r="3" spans="1:5" ht="14.25">
      <c r="A3" s="48" t="s">
        <v>12</v>
      </c>
      <c r="B3" s="48"/>
      <c r="C3" s="48"/>
      <c r="D3" s="16"/>
      <c r="E3" s="3" t="s">
        <v>12</v>
      </c>
    </row>
    <row r="4" spans="1:5" ht="14.25">
      <c r="A4" s="49" t="s">
        <v>55</v>
      </c>
      <c r="B4" s="50" t="s">
        <v>61</v>
      </c>
      <c r="C4" s="52"/>
      <c r="D4" s="42"/>
      <c r="E4" s="4"/>
    </row>
    <row r="5" spans="1:5" ht="14.25">
      <c r="A5" s="49" t="s">
        <v>128</v>
      </c>
      <c r="B5" s="50" t="s">
        <v>62</v>
      </c>
      <c r="C5" s="52"/>
      <c r="D5" s="42"/>
      <c r="E5" s="4"/>
    </row>
    <row r="6" spans="1:5" ht="14.25">
      <c r="A6" s="49" t="s">
        <v>63</v>
      </c>
      <c r="B6" s="50">
        <v>3</v>
      </c>
      <c r="C6" s="52"/>
      <c r="D6" s="42"/>
      <c r="E6" s="4"/>
    </row>
    <row r="7" spans="1:5" ht="14.25">
      <c r="A7" s="49" t="s">
        <v>64</v>
      </c>
      <c r="B7" s="50" t="s">
        <v>65</v>
      </c>
      <c r="C7" s="52"/>
      <c r="D7" s="42"/>
      <c r="E7" s="4"/>
    </row>
    <row r="8" spans="1:5" ht="14.25">
      <c r="A8" s="49" t="s">
        <v>130</v>
      </c>
      <c r="B8" s="50"/>
      <c r="C8" s="52" t="s">
        <v>129</v>
      </c>
      <c r="D8" s="16"/>
      <c r="E8" s="4"/>
    </row>
    <row r="9" spans="1:5" ht="14.25">
      <c r="A9" s="49" t="s">
        <v>125</v>
      </c>
      <c r="B9" s="50" t="s">
        <v>124</v>
      </c>
      <c r="C9" s="52"/>
      <c r="D9" s="16"/>
      <c r="E9" s="4"/>
    </row>
    <row r="10" spans="1:5" ht="14.25">
      <c r="A10" s="48" t="s">
        <v>121</v>
      </c>
      <c r="B10" s="48"/>
      <c r="C10" s="53"/>
      <c r="D10" s="16"/>
      <c r="E10" s="3" t="s">
        <v>121</v>
      </c>
    </row>
    <row r="11" spans="1:5" ht="14.25">
      <c r="A11" s="51"/>
      <c r="B11" s="51"/>
      <c r="C11" s="52"/>
      <c r="E11" s="4"/>
    </row>
    <row r="12" spans="1:5" ht="14.25">
      <c r="A12" s="51"/>
      <c r="B12" s="51"/>
      <c r="C12" s="52"/>
      <c r="E12" s="4"/>
    </row>
    <row r="13" spans="1:5" ht="14.25">
      <c r="A13" s="51"/>
      <c r="B13" s="51"/>
      <c r="C13" s="52"/>
      <c r="E13" s="4"/>
    </row>
    <row r="14" spans="1:5" ht="14.25">
      <c r="A14" s="51"/>
      <c r="B14" s="51"/>
      <c r="C14" s="51"/>
      <c r="E14" s="4"/>
    </row>
  </sheetData>
  <sheetProtection password="C4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85" zoomScaleNormal="85" zoomScaleSheetLayoutView="100" zoomScalePageLayoutView="0" workbookViewId="0" topLeftCell="A1">
      <selection activeCell="F7" sqref="F7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0.7109375" style="41" customWidth="1"/>
    <col min="4" max="4" width="3.28125" style="43" customWidth="1"/>
    <col min="5" max="5" width="37.7109375" style="41" customWidth="1"/>
    <col min="6" max="6" width="50.7109375" style="41" customWidth="1"/>
    <col min="7" max="16384" width="8.7109375" style="41" customWidth="1"/>
  </cols>
  <sheetData>
    <row r="1" spans="1:5" ht="54">
      <c r="A1" s="57"/>
      <c r="B1" s="58"/>
      <c r="C1" s="58"/>
      <c r="D1" s="16"/>
      <c r="E1" s="1" t="s">
        <v>120</v>
      </c>
    </row>
    <row r="2" spans="1:5" ht="31.5" customHeight="1">
      <c r="A2" s="47" t="s">
        <v>10</v>
      </c>
      <c r="B2" s="59" t="s">
        <v>3</v>
      </c>
      <c r="C2" s="59" t="s">
        <v>4</v>
      </c>
      <c r="D2" s="18"/>
      <c r="E2" s="2" t="s">
        <v>10</v>
      </c>
    </row>
    <row r="3" spans="1:5" ht="18" customHeight="1">
      <c r="A3" s="60" t="s">
        <v>12</v>
      </c>
      <c r="B3" s="60"/>
      <c r="C3" s="60"/>
      <c r="D3" s="54"/>
      <c r="E3" s="9" t="s">
        <v>12</v>
      </c>
    </row>
    <row r="4" spans="1:5" ht="14.25">
      <c r="A4" s="61" t="s">
        <v>5</v>
      </c>
      <c r="B4" s="62"/>
      <c r="C4" s="63" t="s">
        <v>84</v>
      </c>
      <c r="D4" s="55"/>
      <c r="E4" s="10"/>
    </row>
    <row r="5" spans="1:5" ht="18" customHeight="1">
      <c r="A5" s="61" t="s">
        <v>17</v>
      </c>
      <c r="B5" s="64" t="s">
        <v>80</v>
      </c>
      <c r="C5" s="62"/>
      <c r="D5" s="56"/>
      <c r="E5" s="10"/>
    </row>
    <row r="6" spans="1:5" ht="14.25">
      <c r="A6" s="61" t="s">
        <v>11</v>
      </c>
      <c r="B6" s="62" t="s">
        <v>83</v>
      </c>
      <c r="C6" s="62"/>
      <c r="D6" s="56"/>
      <c r="E6" s="10"/>
    </row>
    <row r="7" spans="1:5" ht="14.25">
      <c r="A7" s="60" t="s">
        <v>13</v>
      </c>
      <c r="B7" s="65"/>
      <c r="C7" s="65"/>
      <c r="D7" s="56"/>
      <c r="E7" s="9" t="s">
        <v>13</v>
      </c>
    </row>
    <row r="8" spans="1:5" ht="14.25">
      <c r="A8" s="61" t="s">
        <v>6</v>
      </c>
      <c r="B8" s="62" t="s">
        <v>7</v>
      </c>
      <c r="C8" s="62"/>
      <c r="D8" s="56"/>
      <c r="E8" s="10"/>
    </row>
    <row r="9" spans="1:5" ht="14.25">
      <c r="A9" s="66" t="s">
        <v>18</v>
      </c>
      <c r="B9" s="64" t="s">
        <v>8</v>
      </c>
      <c r="C9" s="62"/>
      <c r="D9" s="56"/>
      <c r="E9" s="10"/>
    </row>
    <row r="10" spans="1:5" ht="14.25">
      <c r="A10" s="61" t="s">
        <v>19</v>
      </c>
      <c r="B10" s="62" t="s">
        <v>8</v>
      </c>
      <c r="C10" s="62"/>
      <c r="D10" s="56"/>
      <c r="E10" s="10"/>
    </row>
    <row r="11" spans="1:5" ht="14.25">
      <c r="A11" s="60" t="s">
        <v>14</v>
      </c>
      <c r="B11" s="65"/>
      <c r="C11" s="65"/>
      <c r="D11" s="56"/>
      <c r="E11" s="9" t="s">
        <v>14</v>
      </c>
    </row>
    <row r="12" spans="1:5" ht="42.75">
      <c r="A12" s="51" t="s">
        <v>82</v>
      </c>
      <c r="B12" s="62" t="s">
        <v>85</v>
      </c>
      <c r="C12" s="62"/>
      <c r="D12" s="56"/>
      <c r="E12" s="10"/>
    </row>
    <row r="13" spans="1:5" ht="14.25">
      <c r="A13" s="60" t="s">
        <v>15</v>
      </c>
      <c r="B13" s="65"/>
      <c r="C13" s="65"/>
      <c r="D13" s="56"/>
      <c r="E13" s="9" t="s">
        <v>15</v>
      </c>
    </row>
    <row r="14" spans="1:5" ht="14.25">
      <c r="A14" s="61" t="s">
        <v>37</v>
      </c>
      <c r="B14" s="62" t="s">
        <v>9</v>
      </c>
      <c r="C14" s="64"/>
      <c r="D14" s="56"/>
      <c r="E14" s="10"/>
    </row>
    <row r="15" spans="1:5" ht="14.25">
      <c r="A15" s="60" t="s">
        <v>16</v>
      </c>
      <c r="B15" s="65"/>
      <c r="C15" s="65"/>
      <c r="D15" s="56"/>
      <c r="E15" s="9" t="s">
        <v>16</v>
      </c>
    </row>
    <row r="16" spans="1:5" ht="14.25">
      <c r="A16" s="61" t="s">
        <v>20</v>
      </c>
      <c r="B16" s="62"/>
      <c r="C16" s="62">
        <v>1</v>
      </c>
      <c r="D16" s="56"/>
      <c r="E16" s="10"/>
    </row>
    <row r="17" spans="1:5" ht="14.25">
      <c r="A17" s="61" t="s">
        <v>21</v>
      </c>
      <c r="B17" s="62"/>
      <c r="C17" s="64">
        <v>1</v>
      </c>
      <c r="D17" s="56"/>
      <c r="E17" s="10"/>
    </row>
    <row r="18" spans="1:5" ht="14.25">
      <c r="A18" s="61" t="s">
        <v>81</v>
      </c>
      <c r="B18" s="62"/>
      <c r="C18" s="64">
        <v>1</v>
      </c>
      <c r="D18" s="56"/>
      <c r="E18" s="10"/>
    </row>
    <row r="19" spans="1:5" ht="14.25">
      <c r="A19" s="61" t="s">
        <v>78</v>
      </c>
      <c r="B19" s="64" t="s">
        <v>79</v>
      </c>
      <c r="C19" s="62"/>
      <c r="D19" s="56"/>
      <c r="E19" s="10"/>
    </row>
    <row r="20" spans="1:5" ht="14.25">
      <c r="A20" s="48" t="s">
        <v>121</v>
      </c>
      <c r="B20" s="48"/>
      <c r="C20" s="53"/>
      <c r="D20" s="16"/>
      <c r="E20" s="3" t="s">
        <v>121</v>
      </c>
    </row>
    <row r="21" spans="1:5" ht="14.25">
      <c r="A21" s="51"/>
      <c r="B21" s="51"/>
      <c r="C21" s="52"/>
      <c r="E21" s="4"/>
    </row>
    <row r="22" spans="1:5" ht="14.25">
      <c r="A22" s="51"/>
      <c r="B22" s="51"/>
      <c r="C22" s="52"/>
      <c r="E22" s="4"/>
    </row>
    <row r="23" spans="1:5" ht="14.25">
      <c r="A23" s="51"/>
      <c r="B23" s="51"/>
      <c r="C23" s="52"/>
      <c r="E23" s="4"/>
    </row>
    <row r="24" spans="1:5" ht="14.25">
      <c r="A24" s="51"/>
      <c r="B24" s="51"/>
      <c r="C24" s="51"/>
      <c r="E24" s="4"/>
    </row>
  </sheetData>
  <sheetProtection password="C4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85" zoomScaleNormal="85" zoomScaleSheetLayoutView="55" zoomScalePageLayoutView="0" workbookViewId="0" topLeftCell="A1">
      <selection activeCell="K16" sqref="K16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0.7109375" style="41" customWidth="1"/>
    <col min="4" max="4" width="3.28125" style="43" customWidth="1"/>
    <col min="5" max="5" width="33.421875" style="41" customWidth="1"/>
    <col min="6" max="6" width="8.421875" style="43" customWidth="1"/>
    <col min="7" max="7" width="27.7109375" style="41" customWidth="1"/>
    <col min="8" max="8" width="18.28125" style="41" customWidth="1"/>
    <col min="9" max="9" width="23.8515625" style="41" customWidth="1"/>
    <col min="10" max="10" width="2.57421875" style="43" customWidth="1"/>
    <col min="11" max="11" width="33.8515625" style="41" customWidth="1"/>
    <col min="12" max="16384" width="8.7109375" style="41" customWidth="1"/>
  </cols>
  <sheetData>
    <row r="1" spans="1:11" ht="60.75" customHeight="1">
      <c r="A1" s="57" t="s">
        <v>132</v>
      </c>
      <c r="B1" s="45"/>
      <c r="C1" s="46"/>
      <c r="D1" s="40"/>
      <c r="E1" s="1" t="s">
        <v>120</v>
      </c>
      <c r="F1" s="15"/>
      <c r="G1" s="57" t="s">
        <v>131</v>
      </c>
      <c r="H1" s="45"/>
      <c r="I1" s="46"/>
      <c r="J1" s="40"/>
      <c r="K1" s="1" t="s">
        <v>120</v>
      </c>
    </row>
    <row r="2" spans="1:11" ht="36" customHeight="1">
      <c r="A2" s="47" t="s">
        <v>10</v>
      </c>
      <c r="B2" s="47" t="s">
        <v>3</v>
      </c>
      <c r="C2" s="47" t="s">
        <v>22</v>
      </c>
      <c r="D2" s="16"/>
      <c r="E2" s="2" t="s">
        <v>10</v>
      </c>
      <c r="F2" s="16"/>
      <c r="G2" s="47" t="s">
        <v>10</v>
      </c>
      <c r="H2" s="47" t="s">
        <v>3</v>
      </c>
      <c r="I2" s="47" t="s">
        <v>22</v>
      </c>
      <c r="J2" s="16"/>
      <c r="K2" s="2" t="s">
        <v>10</v>
      </c>
    </row>
    <row r="3" spans="1:11" ht="14.25">
      <c r="A3" s="48" t="s">
        <v>72</v>
      </c>
      <c r="B3" s="48"/>
      <c r="C3" s="48"/>
      <c r="D3" s="16"/>
      <c r="E3" s="3" t="s">
        <v>72</v>
      </c>
      <c r="F3" s="16"/>
      <c r="G3" s="48" t="s">
        <v>72</v>
      </c>
      <c r="H3" s="48"/>
      <c r="I3" s="48"/>
      <c r="J3" s="16"/>
      <c r="K3" s="3" t="s">
        <v>72</v>
      </c>
    </row>
    <row r="4" spans="1:11" ht="14.25">
      <c r="A4" s="49" t="s">
        <v>0</v>
      </c>
      <c r="B4" s="52"/>
      <c r="C4" s="52" t="s">
        <v>86</v>
      </c>
      <c r="D4" s="18"/>
      <c r="E4" s="2"/>
      <c r="F4" s="16"/>
      <c r="G4" s="49" t="s">
        <v>0</v>
      </c>
      <c r="H4" s="52"/>
      <c r="I4" s="52" t="s">
        <v>77</v>
      </c>
      <c r="J4" s="18"/>
      <c r="K4" s="2"/>
    </row>
    <row r="5" spans="1:11" ht="14.25">
      <c r="A5" s="49" t="s">
        <v>46</v>
      </c>
      <c r="B5" s="52"/>
      <c r="C5" s="52" t="s">
        <v>92</v>
      </c>
      <c r="D5" s="18"/>
      <c r="E5" s="2"/>
      <c r="F5" s="16"/>
      <c r="G5" s="49" t="s">
        <v>46</v>
      </c>
      <c r="H5" s="52"/>
      <c r="I5" s="52" t="s">
        <v>92</v>
      </c>
      <c r="J5" s="18"/>
      <c r="K5" s="2"/>
    </row>
    <row r="6" spans="1:11" ht="14.25">
      <c r="A6" s="49" t="s">
        <v>70</v>
      </c>
      <c r="B6" s="52" t="s">
        <v>9</v>
      </c>
      <c r="C6" s="52"/>
      <c r="D6" s="18"/>
      <c r="E6" s="2"/>
      <c r="F6" s="16"/>
      <c r="G6" s="49" t="s">
        <v>70</v>
      </c>
      <c r="H6" s="52" t="s">
        <v>9</v>
      </c>
      <c r="I6" s="52"/>
      <c r="J6" s="18"/>
      <c r="K6" s="2"/>
    </row>
    <row r="7" spans="1:11" ht="14.25">
      <c r="A7" s="49" t="s">
        <v>38</v>
      </c>
      <c r="B7" s="52"/>
      <c r="C7" s="50" t="s">
        <v>39</v>
      </c>
      <c r="D7" s="67"/>
      <c r="E7" s="2"/>
      <c r="F7" s="16"/>
      <c r="G7" s="49" t="s">
        <v>38</v>
      </c>
      <c r="H7" s="52" t="s">
        <v>58</v>
      </c>
      <c r="I7" s="50"/>
      <c r="J7" s="67"/>
      <c r="K7" s="2"/>
    </row>
    <row r="8" spans="1:11" ht="14.25">
      <c r="A8" s="49" t="s">
        <v>90</v>
      </c>
      <c r="B8" s="52" t="s">
        <v>9</v>
      </c>
      <c r="C8" s="50"/>
      <c r="D8" s="67"/>
      <c r="E8" s="2"/>
      <c r="F8" s="16"/>
      <c r="G8" s="49" t="s">
        <v>90</v>
      </c>
      <c r="H8" s="52" t="s">
        <v>9</v>
      </c>
      <c r="I8" s="50"/>
      <c r="J8" s="67"/>
      <c r="K8" s="2"/>
    </row>
    <row r="9" spans="1:11" ht="14.25">
      <c r="A9" s="49" t="s">
        <v>36</v>
      </c>
      <c r="B9" s="50" t="s">
        <v>47</v>
      </c>
      <c r="C9" s="50"/>
      <c r="D9" s="67"/>
      <c r="E9" s="2"/>
      <c r="F9" s="16"/>
      <c r="G9" s="49" t="s">
        <v>36</v>
      </c>
      <c r="H9" s="50" t="s">
        <v>47</v>
      </c>
      <c r="I9" s="50"/>
      <c r="J9" s="67"/>
      <c r="K9" s="2"/>
    </row>
    <row r="10" spans="1:11" ht="14.25">
      <c r="A10" s="48" t="s">
        <v>2</v>
      </c>
      <c r="B10" s="53"/>
      <c r="C10" s="53"/>
      <c r="D10" s="18"/>
      <c r="E10" s="3" t="s">
        <v>2</v>
      </c>
      <c r="F10" s="16"/>
      <c r="G10" s="48" t="s">
        <v>2</v>
      </c>
      <c r="H10" s="53"/>
      <c r="I10" s="53"/>
      <c r="J10" s="18"/>
      <c r="K10" s="3" t="s">
        <v>2</v>
      </c>
    </row>
    <row r="11" spans="1:11" ht="28.5">
      <c r="A11" s="49" t="s">
        <v>89</v>
      </c>
      <c r="B11" s="52" t="s">
        <v>135</v>
      </c>
      <c r="C11" s="50"/>
      <c r="D11" s="67"/>
      <c r="E11" s="2"/>
      <c r="F11" s="16"/>
      <c r="G11" s="49" t="s">
        <v>89</v>
      </c>
      <c r="H11" s="52" t="s">
        <v>135</v>
      </c>
      <c r="I11" s="50"/>
      <c r="J11" s="67"/>
      <c r="K11" s="2"/>
    </row>
    <row r="12" spans="1:11" ht="14.25">
      <c r="A12" s="48" t="s">
        <v>40</v>
      </c>
      <c r="B12" s="53"/>
      <c r="C12" s="53"/>
      <c r="D12" s="18"/>
      <c r="E12" s="3" t="s">
        <v>40</v>
      </c>
      <c r="F12" s="16"/>
      <c r="G12" s="48" t="s">
        <v>40</v>
      </c>
      <c r="H12" s="53"/>
      <c r="I12" s="53"/>
      <c r="J12" s="18"/>
      <c r="K12" s="3" t="s">
        <v>40</v>
      </c>
    </row>
    <row r="13" spans="1:11" ht="14.25">
      <c r="A13" s="49" t="s">
        <v>40</v>
      </c>
      <c r="B13" s="52"/>
      <c r="C13" s="50" t="s">
        <v>73</v>
      </c>
      <c r="D13" s="67"/>
      <c r="E13" s="2"/>
      <c r="F13" s="16"/>
      <c r="G13" s="49" t="s">
        <v>40</v>
      </c>
      <c r="H13" s="52"/>
      <c r="I13" s="50" t="s">
        <v>73</v>
      </c>
      <c r="J13" s="67"/>
      <c r="K13" s="2"/>
    </row>
    <row r="14" spans="1:11" ht="14.25">
      <c r="A14" s="48" t="s">
        <v>71</v>
      </c>
      <c r="B14" s="53"/>
      <c r="C14" s="53"/>
      <c r="D14" s="18"/>
      <c r="E14" s="3" t="s">
        <v>41</v>
      </c>
      <c r="F14" s="16"/>
      <c r="G14" s="48" t="s">
        <v>71</v>
      </c>
      <c r="H14" s="53"/>
      <c r="I14" s="53"/>
      <c r="J14" s="18"/>
      <c r="K14" s="3" t="s">
        <v>41</v>
      </c>
    </row>
    <row r="15" spans="1:11" ht="14.25">
      <c r="A15" s="49" t="s">
        <v>42</v>
      </c>
      <c r="B15" s="69"/>
      <c r="C15" s="69">
        <v>1</v>
      </c>
      <c r="D15" s="68"/>
      <c r="E15" s="2"/>
      <c r="F15" s="16"/>
      <c r="G15" s="49" t="s">
        <v>42</v>
      </c>
      <c r="H15" s="69"/>
      <c r="I15" s="69">
        <v>1</v>
      </c>
      <c r="J15" s="68"/>
      <c r="K15" s="2"/>
    </row>
    <row r="16" spans="1:11" ht="14.25">
      <c r="A16" s="49" t="s">
        <v>74</v>
      </c>
      <c r="B16" s="69"/>
      <c r="C16" s="69">
        <v>3</v>
      </c>
      <c r="D16" s="68"/>
      <c r="E16" s="2"/>
      <c r="F16" s="16"/>
      <c r="G16" s="49" t="s">
        <v>74</v>
      </c>
      <c r="H16" s="69"/>
      <c r="I16" s="69">
        <v>3</v>
      </c>
      <c r="J16" s="68"/>
      <c r="K16" s="2"/>
    </row>
    <row r="17" spans="1:11" ht="14.25">
      <c r="A17" s="49" t="s">
        <v>43</v>
      </c>
      <c r="B17" s="69"/>
      <c r="C17" s="69">
        <v>1</v>
      </c>
      <c r="D17" s="68"/>
      <c r="E17" s="2"/>
      <c r="F17" s="16"/>
      <c r="G17" s="49" t="s">
        <v>43</v>
      </c>
      <c r="H17" s="69"/>
      <c r="I17" s="69">
        <v>1</v>
      </c>
      <c r="J17" s="68"/>
      <c r="K17" s="2"/>
    </row>
    <row r="18" spans="1:11" ht="14.25">
      <c r="A18" s="49" t="s">
        <v>75</v>
      </c>
      <c r="B18" s="69" t="s">
        <v>76</v>
      </c>
      <c r="C18" s="69" t="s">
        <v>76</v>
      </c>
      <c r="D18" s="68"/>
      <c r="E18" s="2"/>
      <c r="F18" s="16"/>
      <c r="G18" s="49" t="s">
        <v>75</v>
      </c>
      <c r="H18" s="69" t="s">
        <v>76</v>
      </c>
      <c r="I18" s="69"/>
      <c r="J18" s="68"/>
      <c r="K18" s="2"/>
    </row>
    <row r="19" spans="1:11" ht="14.25">
      <c r="A19" s="48" t="s">
        <v>1</v>
      </c>
      <c r="B19" s="53"/>
      <c r="C19" s="53"/>
      <c r="D19" s="18"/>
      <c r="E19" s="3" t="s">
        <v>1</v>
      </c>
      <c r="F19" s="16"/>
      <c r="G19" s="48" t="s">
        <v>1</v>
      </c>
      <c r="H19" s="53"/>
      <c r="I19" s="53"/>
      <c r="J19" s="18"/>
      <c r="K19" s="3" t="s">
        <v>1</v>
      </c>
    </row>
    <row r="20" spans="1:11" ht="14.25">
      <c r="A20" s="49" t="s">
        <v>1</v>
      </c>
      <c r="B20" s="50" t="s">
        <v>87</v>
      </c>
      <c r="C20" s="50"/>
      <c r="D20" s="67"/>
      <c r="E20" s="4"/>
      <c r="F20" s="17"/>
      <c r="G20" s="49" t="s">
        <v>1</v>
      </c>
      <c r="H20" s="50" t="s">
        <v>87</v>
      </c>
      <c r="I20" s="50"/>
      <c r="J20" s="67"/>
      <c r="K20" s="4"/>
    </row>
    <row r="21" spans="1:11" ht="14.25">
      <c r="A21" s="48" t="s">
        <v>136</v>
      </c>
      <c r="B21" s="53"/>
      <c r="C21" s="53"/>
      <c r="D21" s="18"/>
      <c r="E21" s="3" t="s">
        <v>136</v>
      </c>
      <c r="F21" s="16"/>
      <c r="G21" s="48" t="s">
        <v>136</v>
      </c>
      <c r="H21" s="53"/>
      <c r="I21" s="53"/>
      <c r="J21" s="18"/>
      <c r="K21" s="3" t="s">
        <v>136</v>
      </c>
    </row>
    <row r="22" spans="1:11" ht="14.25">
      <c r="A22" s="49" t="s">
        <v>45</v>
      </c>
      <c r="B22" s="50" t="s">
        <v>9</v>
      </c>
      <c r="C22" s="52"/>
      <c r="D22" s="18"/>
      <c r="E22" s="4"/>
      <c r="F22" s="17"/>
      <c r="G22" s="49" t="s">
        <v>45</v>
      </c>
      <c r="H22" s="50" t="s">
        <v>9</v>
      </c>
      <c r="I22" s="52"/>
      <c r="J22" s="18"/>
      <c r="K22" s="4"/>
    </row>
    <row r="23" spans="1:11" ht="14.25">
      <c r="A23" s="49" t="s">
        <v>91</v>
      </c>
      <c r="B23" s="50" t="s">
        <v>9</v>
      </c>
      <c r="C23" s="52"/>
      <c r="D23" s="18"/>
      <c r="E23" s="4"/>
      <c r="F23" s="17"/>
      <c r="G23" s="49" t="s">
        <v>99</v>
      </c>
      <c r="H23" s="50" t="s">
        <v>133</v>
      </c>
      <c r="I23" s="52"/>
      <c r="J23" s="18"/>
      <c r="K23" s="4"/>
    </row>
    <row r="24" spans="1:11" ht="14.25">
      <c r="A24" s="49" t="s">
        <v>99</v>
      </c>
      <c r="B24" s="50" t="s">
        <v>133</v>
      </c>
      <c r="C24" s="52"/>
      <c r="D24" s="18"/>
      <c r="E24" s="4"/>
      <c r="F24" s="17"/>
      <c r="G24" s="49" t="s">
        <v>91</v>
      </c>
      <c r="H24" s="50" t="s">
        <v>9</v>
      </c>
      <c r="I24" s="52"/>
      <c r="J24" s="18"/>
      <c r="K24" s="4"/>
    </row>
    <row r="25" spans="1:11" ht="14.25">
      <c r="A25" s="49" t="s">
        <v>88</v>
      </c>
      <c r="B25" s="50"/>
      <c r="C25" s="52" t="s">
        <v>134</v>
      </c>
      <c r="D25" s="18"/>
      <c r="E25" s="4"/>
      <c r="F25" s="17"/>
      <c r="G25" s="49" t="s">
        <v>88</v>
      </c>
      <c r="H25" s="50"/>
      <c r="I25" s="52" t="s">
        <v>134</v>
      </c>
      <c r="J25" s="18"/>
      <c r="K25" s="4"/>
    </row>
    <row r="26" spans="1:11" ht="14.25">
      <c r="A26" s="49" t="s">
        <v>44</v>
      </c>
      <c r="B26" s="50" t="s">
        <v>48</v>
      </c>
      <c r="C26" s="52"/>
      <c r="D26" s="18"/>
      <c r="E26" s="4"/>
      <c r="F26" s="17"/>
      <c r="G26" s="49" t="s">
        <v>44</v>
      </c>
      <c r="H26" s="50" t="s">
        <v>48</v>
      </c>
      <c r="I26" s="52"/>
      <c r="J26" s="18"/>
      <c r="K26" s="4"/>
    </row>
    <row r="27" spans="1:11" ht="14.25">
      <c r="A27" s="48" t="s">
        <v>121</v>
      </c>
      <c r="B27" s="48"/>
      <c r="C27" s="53"/>
      <c r="D27" s="16"/>
      <c r="E27" s="3" t="s">
        <v>121</v>
      </c>
      <c r="G27" s="48" t="s">
        <v>121</v>
      </c>
      <c r="H27" s="53"/>
      <c r="I27" s="53"/>
      <c r="J27" s="16"/>
      <c r="K27" s="3" t="s">
        <v>121</v>
      </c>
    </row>
    <row r="28" spans="1:11" ht="14.25">
      <c r="A28" s="51"/>
      <c r="B28" s="51"/>
      <c r="C28" s="52"/>
      <c r="E28" s="4"/>
      <c r="G28" s="51"/>
      <c r="H28" s="52"/>
      <c r="I28" s="52"/>
      <c r="K28" s="4"/>
    </row>
    <row r="29" spans="1:11" ht="14.25">
      <c r="A29" s="51"/>
      <c r="B29" s="51"/>
      <c r="C29" s="52"/>
      <c r="E29" s="4"/>
      <c r="G29" s="51"/>
      <c r="H29" s="52"/>
      <c r="I29" s="52"/>
      <c r="K29" s="4"/>
    </row>
    <row r="30" spans="1:11" ht="14.25">
      <c r="A30" s="51"/>
      <c r="B30" s="51"/>
      <c r="C30" s="52"/>
      <c r="E30" s="4"/>
      <c r="G30" s="51"/>
      <c r="H30" s="52"/>
      <c r="I30" s="52"/>
      <c r="K30" s="4"/>
    </row>
    <row r="31" spans="1:11" ht="14.25">
      <c r="A31" s="51"/>
      <c r="B31" s="51"/>
      <c r="C31" s="51"/>
      <c r="E31" s="4"/>
      <c r="G31" s="51"/>
      <c r="H31" s="51"/>
      <c r="I31" s="51"/>
      <c r="K31" s="4"/>
    </row>
  </sheetData>
  <sheetProtection password="C4A5" sheet="1" formatCells="0" formatColumns="0" formatRows="0"/>
  <printOptions/>
  <pageMargins left="0.7086614173228347" right="0.7086614173228347" top="0.7874015748031497" bottom="0.7874015748031497" header="0.31496062992125984" footer="0.31496062992125984"/>
  <pageSetup fitToWidth="2" fitToHeight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70" zoomScaleNormal="70" zoomScaleSheetLayoutView="70" zoomScalePageLayoutView="0" workbookViewId="0" topLeftCell="A1">
      <selection activeCell="I33" sqref="I33"/>
    </sheetView>
  </sheetViews>
  <sheetFormatPr defaultColWidth="9.28125" defaultRowHeight="15"/>
  <cols>
    <col min="1" max="1" width="21.7109375" style="8" customWidth="1"/>
    <col min="2" max="2" width="23.28125" style="8" customWidth="1"/>
    <col min="3" max="3" width="20.57421875" style="8" customWidth="1"/>
    <col min="4" max="4" width="4.28125" style="19" customWidth="1"/>
    <col min="5" max="5" width="31.57421875" style="8" customWidth="1"/>
    <col min="6" max="6" width="9.00390625" style="8" customWidth="1"/>
    <col min="7" max="8" width="22.57421875" style="8" customWidth="1"/>
    <col min="9" max="9" width="22.7109375" style="8" customWidth="1"/>
    <col min="10" max="10" width="5.00390625" style="19" customWidth="1"/>
    <col min="11" max="11" width="33.00390625" style="8" customWidth="1"/>
    <col min="12" max="16384" width="9.28125" style="8" customWidth="1"/>
  </cols>
  <sheetData>
    <row r="1" spans="1:11" ht="66.75" customHeight="1">
      <c r="A1" s="44" t="s">
        <v>137</v>
      </c>
      <c r="B1" s="73"/>
      <c r="C1" s="74"/>
      <c r="D1" s="70"/>
      <c r="E1" s="1" t="s">
        <v>120</v>
      </c>
      <c r="G1" s="44" t="s">
        <v>131</v>
      </c>
      <c r="H1" s="73"/>
      <c r="I1" s="74"/>
      <c r="J1" s="70"/>
      <c r="K1" s="1" t="s">
        <v>120</v>
      </c>
    </row>
    <row r="2" spans="1:11" ht="36.75" customHeight="1">
      <c r="A2" s="47" t="s">
        <v>10</v>
      </c>
      <c r="B2" s="59" t="s">
        <v>3</v>
      </c>
      <c r="C2" s="59" t="s">
        <v>4</v>
      </c>
      <c r="D2" s="18"/>
      <c r="E2" s="2" t="s">
        <v>10</v>
      </c>
      <c r="G2" s="47" t="s">
        <v>10</v>
      </c>
      <c r="H2" s="59" t="s">
        <v>3</v>
      </c>
      <c r="I2" s="59" t="s">
        <v>4</v>
      </c>
      <c r="J2" s="18"/>
      <c r="K2" s="2" t="s">
        <v>10</v>
      </c>
    </row>
    <row r="3" spans="1:11" ht="14.25">
      <c r="A3" s="60" t="s">
        <v>12</v>
      </c>
      <c r="B3" s="60"/>
      <c r="C3" s="60"/>
      <c r="D3" s="54"/>
      <c r="E3" s="11" t="s">
        <v>12</v>
      </c>
      <c r="G3" s="60" t="s">
        <v>12</v>
      </c>
      <c r="H3" s="60"/>
      <c r="I3" s="60"/>
      <c r="J3" s="54"/>
      <c r="K3" s="11" t="s">
        <v>12</v>
      </c>
    </row>
    <row r="4" spans="1:11" ht="14.25">
      <c r="A4" s="75" t="s">
        <v>51</v>
      </c>
      <c r="B4" s="62" t="s">
        <v>53</v>
      </c>
      <c r="C4" s="75"/>
      <c r="D4" s="71"/>
      <c r="E4" s="12"/>
      <c r="G4" s="75" t="s">
        <v>51</v>
      </c>
      <c r="H4" s="62" t="s">
        <v>53</v>
      </c>
      <c r="I4" s="69"/>
      <c r="J4" s="71"/>
      <c r="K4" s="12"/>
    </row>
    <row r="5" spans="1:11" ht="14.25">
      <c r="A5" s="75" t="s">
        <v>50</v>
      </c>
      <c r="B5" s="76"/>
      <c r="C5" s="76" t="s">
        <v>138</v>
      </c>
      <c r="D5" s="56"/>
      <c r="E5" s="13"/>
      <c r="G5" s="75" t="s">
        <v>50</v>
      </c>
      <c r="H5" s="76"/>
      <c r="I5" s="76" t="s">
        <v>98</v>
      </c>
      <c r="J5" s="56"/>
      <c r="K5" s="13"/>
    </row>
    <row r="6" spans="1:11" ht="14.25">
      <c r="A6" s="75" t="s">
        <v>52</v>
      </c>
      <c r="B6" s="76" t="s">
        <v>67</v>
      </c>
      <c r="C6" s="62"/>
      <c r="D6" s="56"/>
      <c r="E6" s="13"/>
      <c r="G6" s="75" t="s">
        <v>52</v>
      </c>
      <c r="H6" s="76" t="s">
        <v>67</v>
      </c>
      <c r="I6" s="62"/>
      <c r="J6" s="56"/>
      <c r="K6" s="13"/>
    </row>
    <row r="7" spans="1:11" ht="14.25">
      <c r="A7" s="77" t="s">
        <v>54</v>
      </c>
      <c r="B7" s="78"/>
      <c r="C7" s="78" t="s">
        <v>93</v>
      </c>
      <c r="D7" s="56"/>
      <c r="E7" s="12"/>
      <c r="G7" s="77" t="s">
        <v>54</v>
      </c>
      <c r="H7" s="78"/>
      <c r="I7" s="78" t="s">
        <v>93</v>
      </c>
      <c r="J7" s="56"/>
      <c r="K7" s="12"/>
    </row>
    <row r="8" spans="1:11" ht="14.25">
      <c r="A8" s="77" t="s">
        <v>66</v>
      </c>
      <c r="B8" s="78" t="s">
        <v>94</v>
      </c>
      <c r="C8" s="62"/>
      <c r="D8" s="72"/>
      <c r="E8" s="12"/>
      <c r="G8" s="77" t="s">
        <v>66</v>
      </c>
      <c r="H8" s="78" t="s">
        <v>94</v>
      </c>
      <c r="I8" s="62"/>
      <c r="J8" s="72"/>
      <c r="K8" s="12"/>
    </row>
    <row r="9" spans="1:11" ht="14.25">
      <c r="A9" s="48" t="s">
        <v>121</v>
      </c>
      <c r="B9" s="53"/>
      <c r="C9" s="53"/>
      <c r="D9" s="16"/>
      <c r="E9" s="3" t="s">
        <v>121</v>
      </c>
      <c r="G9" s="48" t="s">
        <v>121</v>
      </c>
      <c r="H9" s="53"/>
      <c r="I9" s="53"/>
      <c r="J9" s="16"/>
      <c r="K9" s="3" t="s">
        <v>121</v>
      </c>
    </row>
    <row r="10" spans="1:11" ht="14.25">
      <c r="A10" s="51"/>
      <c r="B10" s="52"/>
      <c r="C10" s="52"/>
      <c r="D10" s="43"/>
      <c r="E10" s="4"/>
      <c r="G10" s="51"/>
      <c r="H10" s="52"/>
      <c r="I10" s="52"/>
      <c r="J10" s="43"/>
      <c r="K10" s="4"/>
    </row>
    <row r="11" spans="1:11" ht="14.25">
      <c r="A11" s="51"/>
      <c r="B11" s="52"/>
      <c r="C11" s="52"/>
      <c r="D11" s="43"/>
      <c r="E11" s="4"/>
      <c r="G11" s="51"/>
      <c r="H11" s="52"/>
      <c r="I11" s="52"/>
      <c r="J11" s="43"/>
      <c r="K11" s="4"/>
    </row>
    <row r="12" spans="1:11" ht="14.25">
      <c r="A12" s="51"/>
      <c r="B12" s="52"/>
      <c r="C12" s="52"/>
      <c r="D12" s="43"/>
      <c r="E12" s="4"/>
      <c r="G12" s="51"/>
      <c r="H12" s="52"/>
      <c r="I12" s="52"/>
      <c r="J12" s="43"/>
      <c r="K12" s="4"/>
    </row>
    <row r="13" spans="1:11" ht="14.25">
      <c r="A13" s="51"/>
      <c r="B13" s="52"/>
      <c r="C13" s="51"/>
      <c r="D13" s="43"/>
      <c r="E13" s="4"/>
      <c r="G13" s="51"/>
      <c r="H13" s="51"/>
      <c r="I13" s="51"/>
      <c r="J13" s="43"/>
      <c r="K13" s="4"/>
    </row>
    <row r="14" spans="7:9" ht="14.25">
      <c r="G14" s="31"/>
      <c r="H14" s="31"/>
      <c r="I14" s="31"/>
    </row>
  </sheetData>
  <sheetProtection password="C4A5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fitToWidth="2" fitToHeight="1" horizontalDpi="600" verticalDpi="600" orientation="portrait" paperSize="9" scale="77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="70" zoomScaleNormal="70" zoomScaleSheetLayoutView="70" zoomScalePageLayoutView="0" workbookViewId="0" topLeftCell="A1">
      <selection activeCell="G27" sqref="G27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0.7109375" style="41" customWidth="1"/>
    <col min="4" max="4" width="5.00390625" style="43" customWidth="1"/>
    <col min="5" max="5" width="33.421875" style="41" customWidth="1"/>
    <col min="6" max="6" width="8.140625" style="41" customWidth="1"/>
    <col min="7" max="7" width="29.00390625" style="41" customWidth="1"/>
    <col min="8" max="8" width="16.8515625" style="41" customWidth="1"/>
    <col min="9" max="9" width="25.28125" style="41" customWidth="1"/>
    <col min="10" max="10" width="2.8515625" style="43" customWidth="1"/>
    <col min="11" max="11" width="35.7109375" style="41" customWidth="1"/>
    <col min="12" max="16384" width="8.7109375" style="41" customWidth="1"/>
  </cols>
  <sheetData>
    <row r="1" spans="1:11" ht="70.5" customHeight="1">
      <c r="A1" s="44" t="s">
        <v>137</v>
      </c>
      <c r="B1" s="73"/>
      <c r="C1" s="74"/>
      <c r="D1" s="70"/>
      <c r="E1" s="1" t="s">
        <v>120</v>
      </c>
      <c r="F1" s="8"/>
      <c r="G1" s="44" t="s">
        <v>131</v>
      </c>
      <c r="H1" s="73"/>
      <c r="I1" s="74"/>
      <c r="J1" s="70"/>
      <c r="K1" s="1" t="s">
        <v>120</v>
      </c>
    </row>
    <row r="2" spans="1:11" ht="42.75" customHeight="1">
      <c r="A2" s="47" t="s">
        <v>10</v>
      </c>
      <c r="B2" s="47" t="s">
        <v>3</v>
      </c>
      <c r="C2" s="47" t="s">
        <v>22</v>
      </c>
      <c r="D2" s="16"/>
      <c r="E2" s="2" t="s">
        <v>10</v>
      </c>
      <c r="G2" s="47" t="s">
        <v>10</v>
      </c>
      <c r="H2" s="47" t="s">
        <v>3</v>
      </c>
      <c r="I2" s="47" t="s">
        <v>22</v>
      </c>
      <c r="J2" s="16"/>
      <c r="K2" s="2" t="s">
        <v>10</v>
      </c>
    </row>
    <row r="3" spans="1:11" ht="14.25">
      <c r="A3" s="48" t="s">
        <v>12</v>
      </c>
      <c r="B3" s="53"/>
      <c r="C3" s="53"/>
      <c r="D3" s="42"/>
      <c r="E3" s="3" t="s">
        <v>12</v>
      </c>
      <c r="G3" s="48" t="s">
        <v>12</v>
      </c>
      <c r="H3" s="53"/>
      <c r="I3" s="53"/>
      <c r="J3" s="42"/>
      <c r="K3" s="3" t="s">
        <v>12</v>
      </c>
    </row>
    <row r="4" spans="1:11" ht="14.25">
      <c r="A4" s="51" t="s">
        <v>33</v>
      </c>
      <c r="B4" s="79" t="s">
        <v>69</v>
      </c>
      <c r="C4" s="79"/>
      <c r="D4" s="42"/>
      <c r="E4" s="2"/>
      <c r="G4" s="51" t="s">
        <v>33</v>
      </c>
      <c r="H4" s="79" t="s">
        <v>69</v>
      </c>
      <c r="I4" s="79"/>
      <c r="J4" s="42"/>
      <c r="K4" s="2"/>
    </row>
    <row r="5" spans="1:11" ht="37.5" customHeight="1">
      <c r="A5" s="51" t="s">
        <v>34</v>
      </c>
      <c r="B5" s="79" t="s">
        <v>68</v>
      </c>
      <c r="C5" s="79"/>
      <c r="D5" s="42"/>
      <c r="E5" s="2"/>
      <c r="G5" s="51" t="s">
        <v>34</v>
      </c>
      <c r="H5" s="79" t="s">
        <v>68</v>
      </c>
      <c r="I5" s="79"/>
      <c r="J5" s="42"/>
      <c r="K5" s="2"/>
    </row>
    <row r="6" spans="1:11" ht="14.25">
      <c r="A6" s="51" t="s">
        <v>35</v>
      </c>
      <c r="B6" s="62"/>
      <c r="C6" s="62" t="s">
        <v>49</v>
      </c>
      <c r="D6" s="42"/>
      <c r="E6" s="2"/>
      <c r="G6" s="51" t="s">
        <v>35</v>
      </c>
      <c r="H6" s="62"/>
      <c r="I6" s="62" t="s">
        <v>140</v>
      </c>
      <c r="J6" s="42"/>
      <c r="K6" s="2"/>
    </row>
    <row r="7" spans="1:11" ht="14.25">
      <c r="A7" s="51" t="s">
        <v>96</v>
      </c>
      <c r="B7" s="62"/>
      <c r="C7" s="79" t="s">
        <v>95</v>
      </c>
      <c r="D7" s="42"/>
      <c r="E7" s="2"/>
      <c r="G7" s="51" t="s">
        <v>96</v>
      </c>
      <c r="H7" s="62"/>
      <c r="I7" s="79" t="s">
        <v>95</v>
      </c>
      <c r="J7" s="42"/>
      <c r="K7" s="2"/>
    </row>
    <row r="8" spans="1:11" ht="14.25">
      <c r="A8" s="51" t="s">
        <v>97</v>
      </c>
      <c r="B8" s="62"/>
      <c r="C8" s="79" t="s">
        <v>139</v>
      </c>
      <c r="D8" s="42"/>
      <c r="E8" s="2"/>
      <c r="G8" s="51" t="s">
        <v>97</v>
      </c>
      <c r="H8" s="62"/>
      <c r="I8" s="79" t="s">
        <v>139</v>
      </c>
      <c r="J8" s="42"/>
      <c r="K8" s="2"/>
    </row>
    <row r="9" spans="1:11" ht="14.25">
      <c r="A9" s="48" t="s">
        <v>121</v>
      </c>
      <c r="B9" s="53"/>
      <c r="C9" s="53"/>
      <c r="D9" s="16"/>
      <c r="E9" s="3" t="s">
        <v>121</v>
      </c>
      <c r="G9" s="48" t="s">
        <v>121</v>
      </c>
      <c r="H9" s="53"/>
      <c r="I9" s="53"/>
      <c r="J9" s="16"/>
      <c r="K9" s="3" t="s">
        <v>121</v>
      </c>
    </row>
    <row r="10" spans="1:11" ht="14.25">
      <c r="A10" s="51"/>
      <c r="B10" s="52"/>
      <c r="C10" s="52"/>
      <c r="E10" s="4"/>
      <c r="G10" s="51"/>
      <c r="H10" s="52"/>
      <c r="I10" s="52"/>
      <c r="K10" s="4"/>
    </row>
    <row r="11" spans="1:11" ht="14.25">
      <c r="A11" s="51"/>
      <c r="B11" s="52"/>
      <c r="C11" s="52"/>
      <c r="E11" s="4"/>
      <c r="G11" s="51"/>
      <c r="H11" s="52"/>
      <c r="I11" s="52"/>
      <c r="K11" s="4"/>
    </row>
    <row r="12" spans="1:11" ht="14.25">
      <c r="A12" s="51"/>
      <c r="B12" s="52"/>
      <c r="C12" s="52"/>
      <c r="E12" s="4"/>
      <c r="G12" s="51"/>
      <c r="H12" s="52"/>
      <c r="I12" s="52"/>
      <c r="K12" s="4"/>
    </row>
    <row r="13" spans="1:11" ht="14.25">
      <c r="A13" s="51"/>
      <c r="B13" s="52"/>
      <c r="C13" s="51"/>
      <c r="E13" s="4"/>
      <c r="G13" s="51"/>
      <c r="H13" s="52"/>
      <c r="I13" s="51"/>
      <c r="K13" s="4"/>
    </row>
  </sheetData>
  <sheetProtection password="C4A5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fitToWidth="2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2022-04-27T10:47:56Z</dcterms:modified>
  <cp:category/>
  <cp:version/>
  <cp:contentType/>
  <cp:contentStatus/>
</cp:coreProperties>
</file>